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 firstSheet="22" activeTab="31"/>
  </bookViews>
  <sheets>
    <sheet name="tab1" sheetId="1" r:id="rId1"/>
    <sheet name="tab2" sheetId="21" r:id="rId2"/>
    <sheet name="tab3-4" sheetId="22" r:id="rId3"/>
    <sheet name="tab5-6" sheetId="23" r:id="rId4"/>
    <sheet name="tab7-9" sheetId="24" r:id="rId5"/>
    <sheet name="tab10-12" sheetId="2" r:id="rId6"/>
    <sheet name="tab13-14" sheetId="25" r:id="rId7"/>
    <sheet name="tab15-16" sheetId="26" r:id="rId8"/>
    <sheet name="tab17-18" sheetId="27" r:id="rId9"/>
    <sheet name="tab19" sheetId="28" r:id="rId10"/>
    <sheet name="tab20-21" sheetId="29" r:id="rId11"/>
    <sheet name="tab22" sheetId="30" r:id="rId12"/>
    <sheet name="tab23-25" sheetId="31" r:id="rId13"/>
    <sheet name="tab26-27" sheetId="32" r:id="rId14"/>
    <sheet name="tab28-29" sheetId="33" r:id="rId15"/>
    <sheet name="tab30-31" sheetId="34" r:id="rId16"/>
    <sheet name="tab32-33" sheetId="35" r:id="rId17"/>
    <sheet name="tab34-35" sheetId="36" r:id="rId18"/>
    <sheet name="tab36-37" sheetId="37" r:id="rId19"/>
    <sheet name="tab38-39" sheetId="38" r:id="rId20"/>
    <sheet name="tab40-41" sheetId="39" r:id="rId21"/>
    <sheet name="tab42-43" sheetId="40" r:id="rId22"/>
    <sheet name="tab44" sheetId="41" r:id="rId23"/>
    <sheet name="tab45-46" sheetId="42" r:id="rId24"/>
    <sheet name="tab47-48" sheetId="43" r:id="rId25"/>
    <sheet name="tab49" sheetId="45" r:id="rId26"/>
    <sheet name="tab50" sheetId="46" r:id="rId27"/>
    <sheet name="tab51-52" sheetId="3" r:id="rId28"/>
    <sheet name="tab53-54" sheetId="4" r:id="rId29"/>
    <sheet name="tab55-57" sheetId="5" r:id="rId30"/>
    <sheet name="tab58-59" sheetId="48" r:id="rId31"/>
    <sheet name="tab60" sheetId="49" r:id="rId32"/>
    <sheet name="tab61-64" sheetId="6" r:id="rId33"/>
    <sheet name="tab65-66" sheetId="50" r:id="rId34"/>
    <sheet name="tab67-68" sheetId="51" r:id="rId35"/>
    <sheet name="tab69" sheetId="7" r:id="rId36"/>
    <sheet name="tab70-73" sheetId="8" r:id="rId37"/>
    <sheet name="tab74-76" sheetId="53" r:id="rId38"/>
    <sheet name="tab77" sheetId="54" r:id="rId39"/>
    <sheet name="tab78-79" sheetId="55" r:id="rId40"/>
    <sheet name="tab80-81" sheetId="12" r:id="rId41"/>
    <sheet name="tab82-83" sheetId="13" r:id="rId42"/>
    <sheet name="tab84-85" sheetId="14" r:id="rId43"/>
    <sheet name="tab86-87" sheetId="15" r:id="rId44"/>
    <sheet name="tab88-89" sheetId="16" r:id="rId45"/>
    <sheet name="tab90-91" sheetId="17" r:id="rId46"/>
    <sheet name="tab92-93" sheetId="18" r:id="rId47"/>
    <sheet name="tab94-95" sheetId="56" r:id="rId48"/>
    <sheet name="tab96-97" sheetId="57" r:id="rId49"/>
    <sheet name="tab98" sheetId="19" r:id="rId50"/>
    <sheet name="tab99" sheetId="20" r:id="rId51"/>
  </sheets>
  <calcPr calcId="125725"/>
</workbook>
</file>

<file path=xl/calcChain.xml><?xml version="1.0" encoding="utf-8"?>
<calcChain xmlns="http://schemas.openxmlformats.org/spreadsheetml/2006/main">
  <c r="K24" i="21"/>
  <c r="J2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/>
  <c r="I5" i="1"/>
  <c r="I6"/>
  <c r="I7"/>
  <c r="I8"/>
  <c r="I9"/>
  <c r="I10"/>
  <c r="I11"/>
  <c r="I12"/>
  <c r="I13"/>
  <c r="I14"/>
  <c r="I15"/>
  <c r="I16"/>
  <c r="I17"/>
  <c r="I18"/>
  <c r="I19"/>
  <c r="I21" l="1"/>
</calcChain>
</file>

<file path=xl/sharedStrings.xml><?xml version="1.0" encoding="utf-8"?>
<sst xmlns="http://schemas.openxmlformats.org/spreadsheetml/2006/main" count="2553" uniqueCount="471">
  <si>
    <t>Àðõàíãàé</t>
  </si>
  <si>
    <t>Áàÿí-ªëãèé</t>
  </si>
  <si>
    <t>Áàÿíõîíãîð</t>
  </si>
  <si>
    <t>Áóëãàí</t>
  </si>
  <si>
    <t>Ãîâü-Àëòàé</t>
  </si>
  <si>
    <t>Äîðíîãîâü</t>
  </si>
  <si>
    <t>Äîðíîä</t>
  </si>
  <si>
    <t>Äóíäãîâü</t>
  </si>
  <si>
    <t>Çàâõàí</t>
  </si>
  <si>
    <t>ªâºðõàíãàé</t>
  </si>
  <si>
    <t>ªìíºãîâü</t>
  </si>
  <si>
    <t>Ñ¿õáààòàð</t>
  </si>
  <si>
    <t>Ñýëýíãý</t>
  </si>
  <si>
    <t>Òºâ</t>
  </si>
  <si>
    <t>Óâñ</t>
  </si>
  <si>
    <t>Õîâä</t>
  </si>
  <si>
    <t>Õºâñãºë</t>
  </si>
  <si>
    <t>Õýíòèé</t>
  </si>
  <si>
    <t>Óëààíáààòàð</t>
  </si>
  <si>
    <t>Ãîâü-Ñ¿ìáýð</t>
  </si>
  <si>
    <t>Тоо</t>
  </si>
  <si>
    <t>Дүнд эзлэх хувь</t>
  </si>
  <si>
    <t>Дүн</t>
  </si>
  <si>
    <t>Хүснэгт 1.</t>
  </si>
  <si>
    <t>Ýðýãòýé</t>
  </si>
  <si>
    <t>Ýìýãòýé</t>
  </si>
  <si>
    <t>Хүснэгт 2.</t>
  </si>
  <si>
    <t>31-40</t>
  </si>
  <si>
    <t>41-50</t>
  </si>
  <si>
    <t>51-60</t>
  </si>
  <si>
    <t>Хүснэгт 3.</t>
  </si>
  <si>
    <t>Äîîä ò¿âøèíä</t>
  </si>
  <si>
    <t>Äóíäæààñ äîîãóóð ò¿âøèíä</t>
  </si>
  <si>
    <t>Äóíäàæ ò¿âøèíä</t>
  </si>
  <si>
    <t>Äóíäæààñ äýýã¿¿ð ò¿âøèíä</t>
  </si>
  <si>
    <t>Äýýä ò¿âøèíä</t>
  </si>
  <si>
    <t>Õàðèóëàõààñ òàòãàëçñàí/Ìýäýõã¿é</t>
  </si>
  <si>
    <t>Хүснэгт 4.</t>
  </si>
  <si>
    <t>Á¿ðýí áóñ äóíä</t>
  </si>
  <si>
    <t>Á¿ðýí äóíä</t>
  </si>
  <si>
    <t>Òåõíèê ìýðãýæëèéí àíõàí øàòíû</t>
  </si>
  <si>
    <t>Òóñãàé ìýðãýæëèéí äóíä / á¿ðýí áóñ äýýä</t>
  </si>
  <si>
    <t>Äèïëîìûí áîëîí áàêàëàâðûí äýýä</t>
  </si>
  <si>
    <t>Ìàãèñòð áà ò¿¿íýýñ äýýø</t>
  </si>
  <si>
    <t>Амьжиргааны түвшин</t>
  </si>
  <si>
    <t>Хүснэгт 5.</t>
  </si>
  <si>
    <t>Хүснэгт 6.</t>
  </si>
  <si>
    <t>Ìýäýõã¿é/Õàðèóëààã¿é</t>
  </si>
  <si>
    <t>Òºð çàñãààñ ÿâóóëæ áóé àâëèãûí ýñðýã òýìöýë èõýýõýí ¿ð àøèãòай байна</t>
  </si>
  <si>
    <t>Òºð çàñãààñ ÿâóóëæ áóé àâëèãûí ýñðýã òýìöýë çàðèì òàëààðàà ¿ð àøèãòай байна</t>
  </si>
  <si>
    <t>Òºð çàñãààñ ÿâóóëæ áóé àâëèãûí ýñðýã òýìöýë ¿ð àøèãòàé ÷ áèø, үр ашиггүй ч биш байна</t>
  </si>
  <si>
    <t>Òºð çàñãààñ ÿâóóëæ áóé àâëèãûí ýñðýã òýìöýë  èõýýõýí ¿ð àøèãгүй байна</t>
  </si>
  <si>
    <t>Хүснэгт 7.</t>
  </si>
  <si>
    <t>Îäîîãèéí òºð çàñãèéí àâëèãàòàé òýìöýõ ¿éë àæèëëàãààны талаарх ¿íýëýмж, тоо, дүнд эзлэх хувиар</t>
  </si>
  <si>
    <t>Үнэлэмж</t>
  </si>
  <si>
    <t>Хүснэгт 8.</t>
  </si>
  <si>
    <t>Òºð çàñãààñ ÿâóóëæ áóé àâëèãûí ýñðýã òýìöýë çàðèì òàëààðàà ¿ð àøèãгүй байна</t>
  </si>
  <si>
    <t>Үнэлэмж/Насны бүлэг</t>
  </si>
  <si>
    <t>Õàðèóëàõààñ òàòãàëçñàí/ Ìýäýõã¿é</t>
  </si>
  <si>
    <t>Үнэлэмж/амьжиргааны түвшин</t>
  </si>
  <si>
    <t>Хүснэгт 9.</t>
  </si>
  <si>
    <t>Òóñãàé ìýðãýæ-ëèéí äóíä / á¿ðýí áóñ äýýä</t>
  </si>
  <si>
    <t>Үнэлэмж/боловсролын түвшин</t>
  </si>
  <si>
    <t>Хүснэгт 10.</t>
  </si>
  <si>
    <t>Хүснэгт 11.</t>
  </si>
  <si>
    <t>Èõýýõýí ò¿ãýýìýë</t>
  </si>
  <si>
    <t>Ò¿ãýýìýë</t>
  </si>
  <si>
    <t>Äóíä çýðýã</t>
  </si>
  <si>
    <t>Áàãà çýðýã</t>
  </si>
  <si>
    <t>Îãò áàéõã¿é</t>
  </si>
  <si>
    <t>Үнэлгээ/хүйс</t>
  </si>
  <si>
    <t>Ìîíãîë óëñ äахь àâëèãын тархцын талаарх үнэлгээ, дүнд эзлэх хувиар, судалгаанд оролцогчдын хүйсээр</t>
  </si>
  <si>
    <t>Îäîîãèéí òºð çàñãèéí àâëèãàòàé òýìöýõ ¿éë àæèëëàãààны талаарх ¿íýëýмж, дүнд эзлэх хувиар, судалгаанд оролцогчдын хүйсээр</t>
  </si>
  <si>
    <t>Îäîîãèéí òºð çàñãèéí àâëèãàòàé òýìöýõ ¿éë àæèëëàãààны талаарх ¿íýëýмж, дүнд эзлэх хувиар,  судалгаанд оролцогчдын насны бүлгээр</t>
  </si>
  <si>
    <t>Îäîîãèéí òºð çàñãèéí àâëèãàòàé òýìöýõ ¿éë àæèëëàãààны талаарх ¿íýëýмж, дүнд эзлэх хувиар, судалгаанд оролцогчдын амьжиргааны түвшингээр</t>
  </si>
  <si>
    <t>Îäîîãèéí òºð çàñãèéí àâëèãàòàé òýìöýõ ¿éë àæèëëàãààны талаарх ¿íýëýмж, дүнд эзлэх хувиар,  судалгаанд оролцогчдын боловсролын түвшингээр</t>
  </si>
  <si>
    <t>Үнэлгээ/насны бүлэг</t>
  </si>
  <si>
    <t>Хүснэгт 12.</t>
  </si>
  <si>
    <t>Ìîíãîë óëñ äахь àâëèãын тархцын талаарх үнэлгээ, дүнд эзлэх хувиар, судалгаанд оролцогчдын насны бүлгээр</t>
  </si>
  <si>
    <t>Õàðèóëàõààñ òàòãàëçñàí /Ìýäýõã¿é</t>
  </si>
  <si>
    <t>Хүснэгт 13.</t>
  </si>
  <si>
    <t>Ìîíãîë óëñ äахь àâëèãын тархцын талаарх үнэлгээ, дүнд эзлэх хувиар, судалгаанд оролцогчдын амьжиргааны түвшингээр</t>
  </si>
  <si>
    <t>Òóñãàé ìýðãýæëèéí äóíä /á¿ðýí áóñ äýýä</t>
  </si>
  <si>
    <t>Үнэлгээ/ амьжиргааны түвшин</t>
  </si>
  <si>
    <t>Ìýäýõã¿é/ Õàðèóëààã¿é</t>
  </si>
  <si>
    <t>Хүснэгт 14.</t>
  </si>
  <si>
    <t>Ìîíãîë óëñ äахь àâëèãын тархцын талаарх үнэлгээ, дүнд эзлэх хувиар, судалгаанд оролцогчдын боловсролын түвшингээр</t>
  </si>
  <si>
    <t>Үнэлгээ/ боловсролын түвшин</t>
  </si>
  <si>
    <t>Хүснэгт 15.</t>
  </si>
  <si>
    <t>Хүснэгт 16.</t>
  </si>
  <si>
    <t>Àâëèãàä îãò àâòààã¿é</t>
  </si>
  <si>
    <t>Áàãà çýðýã àâòñàí</t>
  </si>
  <si>
    <t>Äóíä çýðýã àâòñàí</t>
  </si>
  <si>
    <t>Àâëèãàä èõýýõýí àâòñàí</t>
  </si>
  <si>
    <t>Àâëèãàä ìàø èõ àâòñàí</t>
  </si>
  <si>
    <t>Улс төрийн намууд</t>
  </si>
  <si>
    <t>Ìýäýõã¿é/  Õàðèóëààã¿é</t>
  </si>
  <si>
    <t>Улсын их хурал</t>
  </si>
  <si>
    <t>Бизнес эрхлэгчид</t>
  </si>
  <si>
    <t>Òºðèéí áóñ áàéãóóëëàãûí àæèëòíóóä</t>
  </si>
  <si>
    <t>Õýâëýë ìýäýýëëèéí õýðýãñýë</t>
  </si>
  <si>
    <t>Òºðèéí àëáàí õààã÷èä</t>
  </si>
  <si>
    <t>Ø¿¿õ</t>
  </si>
  <si>
    <t>Түвшин/Үнэлгээ</t>
  </si>
  <si>
    <t>Хүснэгт 17.</t>
  </si>
  <si>
    <t>Монгол Улсын тодорхой түвшнийхний дундах авлигын тархцын талаарх үнэлгээ, дүнд эзлэх хувиар</t>
  </si>
  <si>
    <t>Хүснэгт 18.</t>
  </si>
  <si>
    <t>Хүснэгт 19.</t>
  </si>
  <si>
    <t>Хүснэгт 20.</t>
  </si>
  <si>
    <t>Хүснэгт 21.</t>
  </si>
  <si>
    <t>Орхон</t>
  </si>
  <si>
    <t>Äàðõàí-Уул</t>
  </si>
  <si>
    <t>Хүснэгт 23.</t>
  </si>
  <si>
    <t>Хүснэгт 24.</t>
  </si>
  <si>
    <t>Òèéì</t>
  </si>
  <si>
    <t>¯ã¿é</t>
  </si>
  <si>
    <t>Ìýäýõã¿é/ õàðèóëààã¿é</t>
  </si>
  <si>
    <t>Сүүлийн 12 сарын хугацаанд төрийн албан хаагчдад хээл хахууль өгсөн байдал, аймаг нийслэлээр</t>
  </si>
  <si>
    <t>Аймаг, нийслэл/ хариулт</t>
  </si>
  <si>
    <t>Хүснэгт 25.</t>
  </si>
  <si>
    <t>Хүснэгт 26.</t>
  </si>
  <si>
    <t>Сүүлийн 12 сарын хугацаанд төрийн албан хаагчдад хээл хахууль өгсөн байдал, судалгаанд оролцогчдын амьжиргааны түвшингээр</t>
  </si>
  <si>
    <t>Хүснэгт 27.</t>
  </si>
  <si>
    <t>Сүүлийн 12 сарын хугацаанд төрийн албан хаагчдад хээл хахууль өгсөн байдал, судалгаанд оролцогчдын боловсролын түвшингээр</t>
  </si>
  <si>
    <t>Амьжиргааны түвшин /хариулт</t>
  </si>
  <si>
    <t>Боловсролын түвшин /хариулт</t>
  </si>
  <si>
    <t>Хүснэгт 28.</t>
  </si>
  <si>
    <t>35 ìÿíãàí òºãðºã õ¿ðòýë</t>
  </si>
  <si>
    <t>35 - 115 ìÿíãàí òºãðºã</t>
  </si>
  <si>
    <t>115 - 575 ìÿíãàí òºãðºã</t>
  </si>
  <si>
    <t>575 ìÿíãà -1 ñàÿ 150 ìÿíãàí òºãðºã</t>
  </si>
  <si>
    <t>1.2 ñàÿ òºãðºã áîëîí ò¿¿íýýñ äýýø</t>
  </si>
  <si>
    <t>Òàòãàëçñàí</t>
  </si>
  <si>
    <t>Ìýäýõã¿é</t>
  </si>
  <si>
    <t>Æèëèéí îðëîãûí 1-ýýñ áàãà õóâü</t>
  </si>
  <si>
    <t>1.1-3.0 õóâü</t>
  </si>
  <si>
    <t>3.1-5.0 õóâü</t>
  </si>
  <si>
    <t>5.1-10.0 õóâü</t>
  </si>
  <si>
    <t>10.1-15.0 õóâü</t>
  </si>
  <si>
    <t>15.1-25.0 õóâü</t>
  </si>
  <si>
    <t>25.1-35.0 õóâü</t>
  </si>
  <si>
    <t>35.1-50.0 õóâü</t>
  </si>
  <si>
    <t>50.1-75.0 õóâü</t>
  </si>
  <si>
    <t>75.1-100.0 õóâü</t>
  </si>
  <si>
    <t>100.1 õóâü áîëîí ò¿¿íýýñ äýýø</t>
  </si>
  <si>
    <t>Хүснэгт 29.</t>
  </si>
  <si>
    <t>Хүснэгт 30.</t>
  </si>
  <si>
    <t>Сүүлийн 12 сарын хугацаанд төрийн албан хаагчдад өгсөн хээл хахуулийн хэмжээ, судалгаанд оролцогчдын амьжиргааны түвшингээр</t>
  </si>
  <si>
    <t>Сүүлийн 12 сарын хугацаанд төрийн албан хаагчдад өгсөн хээл хахуулийн өрхийн дундаж орлогод эзлэх хувь, судалгаанд оролцогчдын амьжиргааны түвшингээр</t>
  </si>
  <si>
    <t>Хүснэгт 31.</t>
  </si>
  <si>
    <t>Õàðèóëàõàä õ¿íäðýëòýé</t>
  </si>
  <si>
    <t>Áóñàä</t>
  </si>
  <si>
    <t>Хүснэгт 32.</t>
  </si>
  <si>
    <t>Сүүлийн 12 сарын хугацаанд төрийн албан хаагчдад хээл хахууль өгөх болсон шалтгаан, судалгаанд оролцогчдын амьжиргааны түвшингээр</t>
  </si>
  <si>
    <t>Àëáàí òóøààëòàí íàäàä ñàíàë áîëãîñîí, øààðäñàí, òèéì áàéäàëä оруулсан</t>
  </si>
  <si>
    <t>Òóõàéí òîõèîëäîëä õýýë õàõóóëüã¿éãýýð àñóóäëàà øèéäâýðëýõ áîломжгүй гэж урьдаас мэдэж байсан</t>
  </si>
  <si>
    <t>Àëáàí òóøààëòàí àâëèãà ºãºõèéã øààðäààã¿é áîëîâ÷ áè õýýë õàõууль өгсөн нь найдвартай гэж үзсэн</t>
  </si>
  <si>
    <t>Сүүлийн 12 сарын хугацаанд төрийн албан хаагчдад хээл хахууль өгөх болсон шалтгаан, судалгаанд оролцогчдын боловсролын түвшингээр</t>
  </si>
  <si>
    <t>Хүснэгт 33.</t>
  </si>
  <si>
    <t>Хээл хахуулийн хэмжээ /амьжиргааны түвшин</t>
  </si>
  <si>
    <t>Орлогын дүнд эзлэх хувь /амьжиргааны түвшин</t>
  </si>
  <si>
    <t>Шалтгаан /амьжиргааны түвшин</t>
  </si>
  <si>
    <t>Боловсролын түвшин /шалтгаан</t>
  </si>
  <si>
    <t>Õýýë, õàõóóëü ºãºõ øààðäëàãà ãàðààã¿é</t>
  </si>
  <si>
    <t>Ìèíèé õóâüä õýýë õàõóóëèéí ä¿í ìàø èõ áàéñàí</t>
  </si>
  <si>
    <t>Õàðèóöëàãà õ¿ëýýíý ãýäãýýñ àéñàí</t>
  </si>
  <si>
    <t>Õýýë õàõóóëü õýðõýí ºãºõèéã ìýäýõã¿é áàéñàí</t>
  </si>
  <si>
    <t>Хүснэгт 34.</t>
  </si>
  <si>
    <t>Сүүлийн 12 сарын хугацаанд төрийн албан хаагчдад хээл хахууль өгөөгүй шалтгаан, судалгаанд оролцогчдын амьжиргааны түвшингээр</t>
  </si>
  <si>
    <t xml:space="preserve">Шалтгаан /амьжиргааны түвшин </t>
  </si>
  <si>
    <t>Òóõàéí òîõèîëäîëä õýýë õàõóóëü-ã¿éãýýð àñóóäëàà øèéäâýðëýõ áîломжгүй гэж урьдаас мэдэж байсан</t>
  </si>
  <si>
    <t>Õýýë õàõóóëü ºãºõºä äóðã¿é õ¿ðч áàéñàí</t>
  </si>
  <si>
    <t>Хүснэгт 35.</t>
  </si>
  <si>
    <t>Сүүлийн 12 сарын хугацаанд төрийн албан хаагчдад хээл хахууль өгөөгүй шалтгаан, судалгаанд оролцогчдын хүйсээр</t>
  </si>
  <si>
    <t>Шалтгаан /хүйс</t>
  </si>
  <si>
    <t>Эрэгтэй</t>
  </si>
  <si>
    <t>Эмэгтэй</t>
  </si>
  <si>
    <t>Õ¿ì¿¿ñ á¿ãä ºã÷ áàéñàí ÷ áè çàð÷ìûí õóâüä õýýë õàõóóëü ºãäºãгүй</t>
  </si>
  <si>
    <t>Сүүлийн 12 сарын хугацаанд төрийн албан хаагчдад хээл хахууль өгөөгүй шалтгаан, судалгаанд оролцогчдын насны бүлгээр</t>
  </si>
  <si>
    <t>Хүснэгт 36.</t>
  </si>
  <si>
    <t>Хүснэгт 37.</t>
  </si>
  <si>
    <t>Äîëîî õîíîãèéí ºìíº</t>
  </si>
  <si>
    <t>Äîëîî õîíîãîîñ íýã ñàðûí äîòîð</t>
  </si>
  <si>
    <t>Íýã ñàðààð õàãàñ æèëèéí äîòîð</t>
  </si>
  <si>
    <t>Õàãàñ æèëýýñ íýã æèëèéí äîòîð</t>
  </si>
  <si>
    <t>Íýã æèëèéí ºìíº</t>
  </si>
  <si>
    <t>Òèéì àñóóäàëòàé òóëãàð÷ áàéãààã¿é</t>
  </si>
  <si>
    <t>Ìàø èõýýð ºññºí</t>
  </si>
  <si>
    <t>ªññºí</t>
  </si>
  <si>
    <t>ªºð÷ëºãäººã¿é</t>
  </si>
  <si>
    <t>Áóóðñàí</t>
  </si>
  <si>
    <t>Ìàø èõýýð áóóðñàí</t>
  </si>
  <si>
    <t>Хүснэгт 38.</t>
  </si>
  <si>
    <t>Судалгаанд оролцогчидтой хээл хахуультай холбоотой асуудал тулгарч байсан давтамж, судалгаанд оролцогчдын хүйсээр</t>
  </si>
  <si>
    <t>Үнэлгээ</t>
  </si>
  <si>
    <t>Өмнөх хоёр жилийн хугацаанд авлигын түвшин хэрхэн өөрчлөгдсөн талаарх үнэлгээ, дүнд эзлэх хувиар</t>
  </si>
  <si>
    <t>Хүснэгт 39.</t>
  </si>
  <si>
    <t>Хүснэгт 40.</t>
  </si>
  <si>
    <t>Ìàø èõýýð ºñнº</t>
  </si>
  <si>
    <t>ªñнө</t>
  </si>
  <si>
    <t>ªºð÷ëºãäºхã¿é</t>
  </si>
  <si>
    <t>Áóóðíа</t>
  </si>
  <si>
    <t>Ìàø èõýýð áóóðна</t>
  </si>
  <si>
    <t>Давтамж /хүйс</t>
  </si>
  <si>
    <t>Шалтгаан /насны бүлэг</t>
  </si>
  <si>
    <t>Хүснэгт 41.</t>
  </si>
  <si>
    <t>Хүснэгт 42.</t>
  </si>
  <si>
    <t>ªºð÷ëºã-äºхã¿é</t>
  </si>
  <si>
    <t>Òºðèéí çàõèðãààíû òºâ áàéãóóëëàãà áóþó ÿàì</t>
  </si>
  <si>
    <t>Òºðèéí çàõèðãààíû òºâ áàéãóóëëàãà áóþó àãåíòëàã</t>
  </si>
  <si>
    <t>Íóòãèéí ººðºº óäèðäàõ áàéãóóëëàãà</t>
  </si>
  <si>
    <t>Ø¿¿õ, ïðîêóðîðûí òºâ áàéãóóëëàãà</t>
  </si>
  <si>
    <t>Ø¿¿õ, ïðîêóðîðûí áàéãóóëëàãûí îðîí íóòàã äàõü ñàëáàð íýãæ</t>
  </si>
  <si>
    <t>Òºðèéí çàõèðãààíû òºâ áàéãóóëëàãûí îðîí íóòàã äàõü ñàëáàð íýгж</t>
  </si>
  <si>
    <t>Íóòãèéí çàõèðãààíû áàéãóóëëàãа</t>
  </si>
  <si>
    <t>Ãîâüс¿ìáýð</t>
  </si>
  <si>
    <t>-</t>
  </si>
  <si>
    <t>Ñàíãèéí ñàéäûí ýðõëýõ àñóóäëûí</t>
  </si>
  <si>
    <t>Ãàäààä õàðèëöààíû ñàéäûí ýðõëýõ àñóóäëûí</t>
  </si>
  <si>
    <t>Õóóëü ç¿é äîòîîä õýðãèéí ñàéäûí ýðõëýõ àñóóäëûí</t>
  </si>
  <si>
    <t>Áàéãàëü îð÷èí àÿëàë æóóë÷ëàëûí ñàéäûí ýðõëýõ àñóóäëûí</t>
  </si>
  <si>
    <t>Áàòëàí õàìãààëàõûí ñàéäûí ýðõëýõ àñóóäëûí</t>
  </si>
  <si>
    <t>Áîëîâñðîë, ñî¸ë, øèíæëýõ óõààíû ñàéäûí ýðõëýõ àñóóäëûí</t>
  </si>
  <si>
    <t>Çàì òýýâýð, áàðèëãà õîò áàéãóóëàëòûí ñàéäûí ýðõëýõ àñóóäëûí</t>
  </si>
  <si>
    <t>Íèéãìèéí õàìãààëàë, õºäºëìºðèéí ñàéäûí ýðõëýõ àñóóäëûí</t>
  </si>
  <si>
    <t>Ýðäýñ áàÿëàã, ýð÷èì õ¿÷íèé ñàéäûí ýðõëýõ àñóóäëûí</t>
  </si>
  <si>
    <t>Ýð¿¿ë ìýíäèéí ñàéäûí ýðõëýõ àñóóäëûí</t>
  </si>
  <si>
    <t>Íóòãèéí çàõèðãààíû áîëîí ººðºº óäèðäàõ áàéãóóëëàãà</t>
  </si>
  <si>
    <t>Ø¿¿õ ïðîêóðîðûí áàéãóóëëàãà</t>
  </si>
  <si>
    <t>Øàäàð ñàéäûí ýðõëýõ àñóóäëûí</t>
  </si>
  <si>
    <t>Õ¿íñ, õºäºº àæ àõóé, õºíãºí ¿éëäâýðèéí ñàéäûí ýðõëýõ àñóóäëûн</t>
  </si>
  <si>
    <t>Авлигын талаарх олон нийтийн төсөөллийн судалгаанд хамрагдсан төрийн албан хаагчдын тоо, төрийн байгууллагын төрлөөр болон салбарын ангиллаар</t>
  </si>
  <si>
    <t>Авлигын талаарх олон нийтийн төсөөллийн судалгаанд хамрагдсан төрийн албан хаагчдын тоо, аймаг, нийслэлээр, төрийн байгууллагын төрлөөр</t>
  </si>
  <si>
    <t>Салбарын ангилал/ байгууллагын төрөл</t>
  </si>
  <si>
    <t>Аймаг, нийслэл/ байгууллагын төрөл</t>
  </si>
  <si>
    <t>Байгууллагын төрөл /хүйс</t>
  </si>
  <si>
    <t>Байгууллагын төрөл /насны бүлэг</t>
  </si>
  <si>
    <t>25 хүртэл насны</t>
  </si>
  <si>
    <t>26-30 насны</t>
  </si>
  <si>
    <t>31-40  насны</t>
  </si>
  <si>
    <t>41-50  насны</t>
  </si>
  <si>
    <t>51-60  насны</t>
  </si>
  <si>
    <t>61 болон түүнээс дээш</t>
  </si>
  <si>
    <t>Авлигын талаарх олон нийтийн төсөөллийн судалгаанд хамрагдсан төрийн албан хаагчдын дүнд эзлэх хувь, төрийн байгууллагын төрлөөр, насны бүлгээр</t>
  </si>
  <si>
    <t>Авлигын талаарх олон нийтийн төсөөллийн судалгаанд хамрагдсан төрийн албан хаагчдын дүнд эзлэх хувь, төрийн байгууллагын төрлөөр, хүйсээр</t>
  </si>
  <si>
    <t>Байгууллагын төрөл /боловсролын түвшин</t>
  </si>
  <si>
    <t>Авлигын талаарх олон нийтийн төсөөллийн судалгаанд хамрагдсан төрийн албан хаагчдын дүнд эзлэх хувь, төрийн байгууллагын төрлөөр, боловсролын түвшингээр</t>
  </si>
  <si>
    <t>Òºðèéí óëñ òºðèéí</t>
  </si>
  <si>
    <t>Òºðèéí çàõèðãààíû</t>
  </si>
  <si>
    <t>Òºðèéí òóñãàé</t>
  </si>
  <si>
    <t>Òºðèéí ¿éë÷èëãýýíèé</t>
  </si>
  <si>
    <t>Авлигын талаарх олон нийтийн төсөөллийн судалгаанд хамрагдсан төрийн албан хаагчдын дүнд эзлэх хувь, төрийн байгууллагын төрлөөр болон албан тушаалын ангиллаар</t>
  </si>
  <si>
    <t>Óäèðäàõ</t>
  </si>
  <si>
    <t>Ã¿éöýòãýõ</t>
  </si>
  <si>
    <t>Авлигын талаарх олон нийтийн төсөөллийн судалгаанд хамрагдсан төрийн албан хаагчдын дүнд эзлэх хувь, төрийн байгууллагын төрлөөр, албан тушаалын түвшингээр</t>
  </si>
  <si>
    <t>2 хүртэл жил</t>
  </si>
  <si>
    <t>3-5 жил</t>
  </si>
  <si>
    <t>6-10 жил</t>
  </si>
  <si>
    <t>11-20 жил</t>
  </si>
  <si>
    <t>21-30 жил</t>
  </si>
  <si>
    <t>31 болон түүнээс дээш</t>
  </si>
  <si>
    <t>Авлигын талаарх олон нийтийн төсөөллийн судалгаанд хамрагдсан төрийн албан хаагчдын дүнд эзлэх хувь, төрийн байгууллагын төрлөөр болон төрийн албанд ажилласан жилийн бүлгээр</t>
  </si>
  <si>
    <t>Авлигын талаарх олон нийтийн төсөөллийн судалгаанд хамрагдсан төрийн албан хаагчдын дүнд эзлэх хувь, төрийн байгууллагын төрлөөр болон тухайн албан тушаалд ажилласан жилийн бүлгээр</t>
  </si>
  <si>
    <t>Байгууллагын төрөл /албан тушаалын түвшин</t>
  </si>
  <si>
    <t>Байгууллагын төрөл /албан тушаалын ангилал</t>
  </si>
  <si>
    <t>Байгууллагын төрөл /төрийн албанд ажилласан жилийн бүлэг</t>
  </si>
  <si>
    <t>Байгууллагын төрөл /тухайн албан тушаалд ажилласан жилийн бүлэг</t>
  </si>
  <si>
    <t>Авлигын талаарх олон нийтийн төсөөллийн судалгаанд хамрагдсан төрийн албан хаагчдын тоо, дүнд эзлэх хувиар, тэдний өөрсдийн амьжиргааны түвшний үнэлэмжээр</t>
  </si>
  <si>
    <t>Çàðèì òàëàà-ðàà</t>
  </si>
  <si>
    <t>Èõýíõ òîõèîë-äîëä</t>
  </si>
  <si>
    <t>Áàéíãà</t>
  </si>
  <si>
    <t>Байгууллагын төрөл /хариулт</t>
  </si>
  <si>
    <t>Аймаг, нийслэл /хариулт</t>
  </si>
  <si>
    <t>Çàðèì òàëààðàà</t>
  </si>
  <si>
    <t>Нутгийн захиргааны болон нутгийн өөрөө удирдах áàéãóóëëàãûí æèëèéí òºñâèéí òºëºâëºëò, òºðººñ áàòàëæ ºãñºí òºñâèéí õýìæýý, òºñâèéí çàðöóóëàëòûí òàëààðх ìýäýýëýë íýýëòòýé áàéäàã эсэх, дүнд эзлэх хувиар, аймаг, нийслэлээр</t>
  </si>
  <si>
    <t>Òухайн áàéãóóëëàãûí óäèðäëàãûí øèéäâýð àëáàí õààã÷äàä íýýëòòýé áàéäàã эсэх, дүнд эзлэх хувиар, төрийн байгууллагын төрлөөр</t>
  </si>
  <si>
    <t>Òухайн áàéãóóëëàãûí æèëèéí òºñâèéí òºëºâëºëò, òºðººñ áàòàëæ ºãñºí òºñâèéí õýìæýý, òºñâèéí çàðöóóëàëòûí òàëààð ìýäýýëýë íýýëòòýé áàéäàã эсэх, дүнд эзлэх хувиар, төрийн байгууллагын салбарын ангиллаар</t>
  </si>
  <si>
    <t>Òухайн áàéãóóëëàãûí æèëèéí òºñâèéí òºëºâëºëò, òºðººñ áàòàëæ ºãñºí òºñâèéí õýìæýý, òºñâèéí çàðöóóëàëòûí òàëààð ìýäýýëýë íýýëòòýé áàéäàã эсэх, дүнд эзлэх хувиар, төрийн байгууллагын төрлөөр</t>
  </si>
  <si>
    <t>Төрийн байгууллагын салбарын ангилал /хариулт</t>
  </si>
  <si>
    <t>Óëñ òºðèéí íºõöºë áàéäàë íü òºðèéí àëáàíû ¿éë àæèëëàãààíä èõýýõýí íºëººòýé áàéäàã эсэх, дүнд эзлэх хувиар, төрийн байгууллагын төрлөөр</t>
  </si>
  <si>
    <t>Нутгийн захиргааны болон нутгийн өөрөө удирдах áàéãóóëëàãûí үйл ажиллагаанд улс төрийн нөхцөл байдал ихээхэн нөлөөтэй áàéäàã эсэх, дүнд эзлэх хувиар, аймаг, нийслэлээр</t>
  </si>
  <si>
    <t>Óëñ òºðèéí íºõöºë áàéäàë íü òºðèéí àëáàíû ¿éë àæèëëàãààíä èõýýõýí íºëººòýé áàéäàã эсэх, дүнд эзлэх хувиар, төрийн байгууллагын салбарын ангиллаар</t>
  </si>
  <si>
    <t>Òухайн áàéãóóëëàãûí óäèðäëàãûí øèéäâýð àëáàí õààã÷äàä íýýëòòýé áàéäàã эсэх, дүнд эзлэх хувиар, төрийн байгууллагын салбарын ангиллаар</t>
  </si>
  <si>
    <t>Нутгийн захиргааны болон нутгийн өөрөө удирдах áàéãóóëëàãûí óäèðäëàãûí øèéäâýð àëáàí õààã÷äàä íýýëòòýé áàéäàã эсэх, дүнд эзлэх хувиар, аймаг, нийслэлээр</t>
  </si>
  <si>
    <t>Îãò áàéäàãã¿é</t>
  </si>
  <si>
    <t>Ìàø áàãà õóâü íü</t>
  </si>
  <si>
    <t>Òàë õóâü íü</t>
  </si>
  <si>
    <t>Áàðàã èõýíõ íü</t>
  </si>
  <si>
    <t>Á¿ãä</t>
  </si>
  <si>
    <t>Òухайн áàéãóóëëàãûí óäèðäëàãààñ ºãñºí øàãíàë, óðàìøóóëëûí õýäýí õóâü íü àæëûí ã¿éöýòãýë, ÷àíàð, ¿ð ä¿íä ¿íäýñëýñýí áàéäàã вэ, дүнд эзлэх хувиар, төрийн байгууллагын төрлөөр</t>
  </si>
  <si>
    <t>Òухайн áàéãóóëëàãûí óäèðäëàãààñ ºãñºí øàãíàë, óðàìøóóëëûí õýäýí õóâü íü àæëûí ã¿éöýòãýë, ÷àíàð, ¿ð ä¿íä ¿íäýñëýñýí áàéäàã вэ, дүнд эзлэх хувиар, төрийн байгууллагын салбарын ангиллаар</t>
  </si>
  <si>
    <t>Нутгийн захиргааны болон нутгийн өөрөө удирдах áàéãóóëëàãûí áàéãóóëëàãûí óäèðäëàãààñ ºãñºí øàãíàë, óðàìøóóëëûí õýäýí õóâü íü àæëûí ã¿éöýòãýë, ÷àíàð, ¿ð ä¿íä ¿íäýñëýñýí áàéäàã вэ, дүнд эзлэх хувиар, аймаг, нийслэлээр</t>
  </si>
  <si>
    <t>Õààÿà</t>
  </si>
  <si>
    <t>Îãò ¿ã¿é</t>
  </si>
  <si>
    <t>Улс төрийн намын нөлөөнд автаж асуудалд хандах</t>
  </si>
  <si>
    <t>Хүнд суртал гаргах</t>
  </si>
  <si>
    <t>Хээл хахуулиар асуудлыг шийдвэрлэх</t>
  </si>
  <si>
    <t>Ажилдаа хариуцлагагүй хандах</t>
  </si>
  <si>
    <t>Иргэд үйлчлүүлэгчидтэй харилцааны соёлгүй хандах</t>
  </si>
  <si>
    <t>Ах дүү, танил талаараа асуудлыг шийдвэрлэх</t>
  </si>
  <si>
    <t>Албан хаагчид нь мэдлэг чадвар дутмаг байх</t>
  </si>
  <si>
    <t>Нийт төрийн байгууллагын хувьд дараах нөхцөл байдал хэр олон тохиолддог вэ? дүнд эзлэх хувиар</t>
  </si>
  <si>
    <t>Нөхцөл байдал/ хариулт</t>
  </si>
  <si>
    <t>Òухайн áàéãóóëëàãад уëñ òºðèéí íàìûí íºëººíä àâòàæ àñóóäàëä õàíäàõ байдал хэр олон тохиолддог вэ, дүнд эзлэх хувиар, төрийн байгууллагын төрлөөр</t>
  </si>
  <si>
    <t>Òухайн áàéãóóëëàãад уëñ òºðèéí íàìûí íºëººíä àâòàæ àñóóäàëä õàíäàõ байдал хэр олон тохиолддог вэ, дүнд эзлэх хувиар, төрийн байгууллагын салбарын ангиллаар</t>
  </si>
  <si>
    <t>Òухайн áàéãóóëëàãад хүнд суртал гаргах байдал хэр олон тохиолддог вэ, дүнд эзлэх хувиар, төрийн байгууллагын төрлөөр</t>
  </si>
  <si>
    <t>Òухайн áàéãóóëëàãад хүнд суртал гаргах байдал хэр олон тохиолддог вэ, дүнд эзлэх хувиар, төрийн байгууллагын салбарын ангиллаар</t>
  </si>
  <si>
    <t>Òухайн áàéãóóëëàãад хээл хахуулиар асуудлыг шийдвэрлэх байдал хэр олон тохиолддог вэ, дүнд эзлэх хувиар, төрийн байгууллагын төрлөөр</t>
  </si>
  <si>
    <t>Òухайн áàéãóóëëàãад хээл хахуулиар асуудлыг шийдвэрлэх байдал хэр олон тохиолддог вэ, дүнд эзлэх хувиар, төрийн байгууллагын салбарын ангиллаар</t>
  </si>
  <si>
    <t>Òухайн áàéãóóëëàãад ажилдаа хариуцлагагүй хандах байдал хэр олон тохиолддог вэ, дүнд эзлэх хувиар, төрийн байгууллагын төрлөөр</t>
  </si>
  <si>
    <t>Òухайн áàéãóóëëàãад ажилдаа хариуцлагагүй хандах байдал хэр олон тохиолддог вэ, дүнд эзлэх хувиар, төрийн байгууллагын салбарын ангиллаар</t>
  </si>
  <si>
    <t>Òухайн áàéãóóëëàãад иðãýä ¿éë÷ë¿¿ëýã÷èäòýé õàðèëöààíû ñî¸ëã¿é õàíäàõ байдал хэр олон тохиолддог вэ, дүнд эзлэх хувиар, төрийн байгууллагын төрлөөр</t>
  </si>
  <si>
    <t>Òухайн áàéãóóëëàãад иðãýä ¿éë÷ë¿¿ëýã÷èäòýé õàðèëöààíû ñî¸ëã¿é õàíäàõ байдал хэр олон тохиолддог вэ, дүнд эзлэх хувиар, төрийн байгууллагын салбарын ангиллаар</t>
  </si>
  <si>
    <t>Òухайн áàéãóóëëàãад аõ ä¿¿, òàíèë òàëààðàà àñóóäëûã øèéäâýðëýõ байдал хэр олон тохиолддог вэ, дүнд эзлэх хувиар, төрийн байгууллагын төрлөөр</t>
  </si>
  <si>
    <t>Òухайн áàéãóóëëàãад аëáàí õààã÷èä íü ìýäëýã ÷àäâàð äóòìàã áàéõ байдал хэр олон тохиолддог вэ, дүнд эзлэх хувиар, төрийн байгууллагын төрлөөр</t>
  </si>
  <si>
    <t>Нутгийн захиргааны болон нутгийн өөрөө удирдах áàéãóóëëàãад улс төрийн нөлөөнд автаж асуудалд хандах байдал хэр олон тохиолддог вэ, дүнд эзлэх хувиар, аймаг, нийслэлээр</t>
  </si>
  <si>
    <t>Нутгийн захиргааны болон нутгийн өөрөө удирдах áàéãóóëëàãад хүнд суртал гаргах байдал хэр олон тохиолддог вэ, дүнд эзлэх хувиар, аймаг, нийслэлээр</t>
  </si>
  <si>
    <t>Нутгийн захиргааны болон нутгийн өөрөө удирдах áàéãóóëëàãад хээл хахуулиар асуудлыг шийдвэрлэх байдал хэр олон тохиолддог вэ, дүнд эзлэх хувиар, аймаг, нийслэлээр</t>
  </si>
  <si>
    <t>Хүснэгт 43.</t>
  </si>
  <si>
    <t>Нутгийн захиргааны болон нутгийн өөрөө удирдах áàéãóóëëàãад иðãýä ¿éë÷ë¿¿ëýã÷èäòýé õàðèëöààíû ñî¸ëã¿é õàíäàõ байдал хэр олон тохиолддог вэ, дүнд эзлэх хувиар, аймаг, нийслэлээр</t>
  </si>
  <si>
    <t>Нутгийн захиргааны болон нутгийн өөрөө удирдах áàéãóóëëàãад аõ ä¿¿, òàíèë òàëààðàà àñóóäëûã øèéäâýðëýõ  байдал хэр олон тохиолддог вэ, дүнд эзлэх хувиар, аймаг, нийслэлээр</t>
  </si>
  <si>
    <t>Нутгийн захиргааны болон нутгийн өөрөө удирдах áàéãóóëëàãад ажилдаа хариуцлагагүй хандах байдал хэр олон тохиолддог вэ, дүнд эзлэх хувиар, аймаг, нийслэлээр</t>
  </si>
  <si>
    <t>Хүснэгт 44.</t>
  </si>
  <si>
    <t>Нутгийн захиргааны болон нутгийн өөрөө удирдах áàéãóóëëàãад албан хаагчид нь мэдлэг чадвар дутмаг байх байдал хэр олон тохиолддог вэ, дүнд эзлэх хувиар, аймаг, нийслэлээр</t>
  </si>
  <si>
    <t>Хүснэгт 45.</t>
  </si>
  <si>
    <t>Òухайн төрийн албан хаагчийг өөрийн хариуцсан ажил, үүргээ гүйцэтгэх явцад хууль бус санал тавих явдал тохиолдож байсан эсэх, дүнд эзлэх хувиар, төрийн байгууллагын төрлөөр</t>
  </si>
  <si>
    <t>Èðãýä, ¿éë÷ë¿¿-ëýã÷èä</t>
  </si>
  <si>
    <t>Äýýä àëáàí òóøààë-òàí</t>
  </si>
  <si>
    <t>Íàéç íºõºä, òàíèë õ¿ì¿¿ñ</t>
  </si>
  <si>
    <t>Õàðèëöàã÷ áàéãóóëëà-ãûíõàí</t>
  </si>
  <si>
    <t>Õàìò àæèëëàã-÷èä</t>
  </si>
  <si>
    <t xml:space="preserve">Óëñ òºðèéí íàì, á¿ëãèéí ãèø¿¿ä </t>
  </si>
  <si>
    <t>Áèçíåñ ýðõëýã-÷èä</t>
  </si>
  <si>
    <t>Àõ ä¿¿, õàìààòàí ñàäàí</t>
  </si>
  <si>
    <t>Òухайн төрийн албан хаагчийг өөрийн хариуцсан ажил, үүргээ гүйцэтгэх явцад хууль бус санал тавих явдал тохиолдож байсан эсэх, дүнд эзлэх хувиар, төрийн байгууллагын салбарын ангиллаар</t>
  </si>
  <si>
    <t>Хүснэгт 46.</t>
  </si>
  <si>
    <t>Байгууллагын төрөл /холбогдох талууд</t>
  </si>
  <si>
    <t>Салбарын ангилал /холбогдох талууд</t>
  </si>
  <si>
    <t>Хүснэгт 47.</t>
  </si>
  <si>
    <t>Хүснэгт 48.</t>
  </si>
  <si>
    <t>Òухайн төрийн албан хаагчийг өөрийн хариуцсан ажил, үүргээ гүйцэтгэх явцад дарамт шахалт үзүүлэх явдал тохиолдож байсан эсэх, дүнд эзлэх хувиар, төрийн байгууллагын төрлөөр</t>
  </si>
  <si>
    <t>Òухайн төрийн албан хаагчийг өөрийн хариуцсан ажил, үүргээ гүйцэтгэх явцад дарамт шахалт үзүүлэх явдал тохиолдож байсан эсэх, дүнд эзлэх хувиар, төрийн байгууллагын салбарын ангиллаар</t>
  </si>
  <si>
    <t>Хүснэгт 49.</t>
  </si>
  <si>
    <t>Нутгийн захиргааны болон нутгийн өөрөө удирдах áàéãóóëëàãад төрийн албан хаагчийг өөрийн хариуцсан ажил, үүргээ гүйцэтгэх явцад дарамт шахалт үзүүлэх явдал тохиолдож байсан эсэх, дүнд эзлэх хувиар, аймаг, нийслэлээр</t>
  </si>
  <si>
    <t>Нутгийн захиргааны болон нутгийн өөрөө удирдах áàéãóóëëàãад төрийн албан хаагчийг өөрийн хариуцсан ажил, үүргээ гүйцэтгэх явцад хууль бус санал тавих явдал тохиолдож байсан эсэх, дүнд эзлэх хувиар, аймаг, нийслэлээр</t>
  </si>
  <si>
    <t>Хүснэгт 50.</t>
  </si>
  <si>
    <t>Хүснэгт 51.</t>
  </si>
  <si>
    <t>Хүснэгт 52.</t>
  </si>
  <si>
    <t>26-30</t>
  </si>
  <si>
    <t>25 хүртэл настай</t>
  </si>
  <si>
    <t>26-30 настай</t>
  </si>
  <si>
    <t>31-40  настай</t>
  </si>
  <si>
    <t>41-50  настай</t>
  </si>
  <si>
    <t>51-60  настай</t>
  </si>
  <si>
    <t>Хүснэгт 53.</t>
  </si>
  <si>
    <t>Хүснэгт 54.</t>
  </si>
  <si>
    <t>Хүснэгт 55.</t>
  </si>
  <si>
    <t>Хүснэгт 56.</t>
  </si>
  <si>
    <t>Îäîîãèéí òºð çàñãèéí àâëèãàòàé òýìöýõ ¿éë àæèëëàãààны талаарх ¿íýëýмж, дүнд эзлэх хувиар,  судалгаанд оролцогчдын төрийн албан тушаалын ангиллаар</t>
  </si>
  <si>
    <t>Үнэлэмж/ төрийн албан тушаалын ангилал</t>
  </si>
  <si>
    <t>Хүснэгт 57.</t>
  </si>
  <si>
    <t>Îäîîãèéí òºð çàñãèéí àâëèãàòàé òýìöýõ ¿éë àæèëëàãààны талаарх ¿íýëýмж, дүнд эзлэх хувиар, судалгаанд оролцогчдын албан тушаалын түвшингээр</t>
  </si>
  <si>
    <t>Үнэлэмж/ албан тушаалын түвшин</t>
  </si>
  <si>
    <t>Ñàëáàðûí àâëèãûí ýñðýã òýìöýë èõýýõýí ¿ð àøèãòàé áàéíà</t>
  </si>
  <si>
    <t>Ñàëáàðûí àâëèãûí ýñðýã òýìöýë ¿ð àøèãòàé ÷ áèø, ¿ð àøèãã¿é ÷</t>
  </si>
  <si>
    <t>Ñàëáàðûí àâëèãûí ýñðýã òýìöýë  èõýýõýí ¿ð àøèãã¿é áàéíà</t>
  </si>
  <si>
    <t>Хүснэгт 58.</t>
  </si>
  <si>
    <t>Салбарын àâëèãàòàé òýìöýõ ¿éë àæèëëàãààны талаарх ¿íýëýмж, дүнд эзлэх хувиар, төрийн байгууллагын төрлөөр</t>
  </si>
  <si>
    <t>Байгууллагын төрөл /Үнэлэмж</t>
  </si>
  <si>
    <t>Салбарын ангилал /Үнэлэмж</t>
  </si>
  <si>
    <t>Ñàëáàðûí àâëèãûí ýñðýã òýìöýë çàðèì òàëààðàà ¿ð àøèãòàé áàéíа</t>
  </si>
  <si>
    <t>Ñàëáàðûí àâëèãûí ýñðýã òýìöýë çàðèì òàëààðàà ¿ð àøèãã¿é áàéíа</t>
  </si>
  <si>
    <t>Хүснэгт 59.</t>
  </si>
  <si>
    <t>Салбарын àâëèãàòàé òýìöýõ ¿éë àæèëëàãààны талаарх ¿íýëýмж, дүнд эзлэх хувиар, төрийн байгууллагын салбарын ангиллаар</t>
  </si>
  <si>
    <t>Хүснэгт 60.</t>
  </si>
  <si>
    <t>Аймаг, нийслэл /Үнэлэмж</t>
  </si>
  <si>
    <t>Нутгийн захиргааны болон нутгийн өөрөө удирдах áàéãóóëëàãа дахь авлигатай тэмцэх үйл ажиллагааны талаарх үнэлэмж, дүнд эзлэх хувиар, аймаг, нийслэлээр</t>
  </si>
  <si>
    <t>Хүснэгт 61.</t>
  </si>
  <si>
    <t>Хүснэгт 62.</t>
  </si>
  <si>
    <t>Хүснэгт 63.</t>
  </si>
  <si>
    <t>Хүснэгт 64.</t>
  </si>
  <si>
    <t>Хүснэгт 65.</t>
  </si>
  <si>
    <t>Ìîíãîë óëñ äахь àâëèãын тархцын талаарх үнэлгээ, дүнд эзлэх хувиар, судалгаанд оролцогчдын төрийн албан тушаалын ангиллаар</t>
  </si>
  <si>
    <t>Хүснэгт 66.</t>
  </si>
  <si>
    <t>Үнэлгээ/ албан тушаалын түвшин</t>
  </si>
  <si>
    <t>Үнэлгээ/ албан тушаалын ангилал</t>
  </si>
  <si>
    <t>Ìîíãîë óëñ äахь àâëèãын тархцын талаарх үнэлгээ, дүнд эзлэх хувиар, судалгаанд оролцогчдын албан тушаалын түвшингээр</t>
  </si>
  <si>
    <t>Ìýäýõã¿é /Õàðèóëààã¿é</t>
  </si>
  <si>
    <t>Тухайн салбар дахь àâëèãын тархцын талаарх ¿íýëгээ, дүнд эзлэх хувиар, төрийн байгууллагын төрлөөр</t>
  </si>
  <si>
    <t>Байгууллагын төрөл /Үнэлгээ</t>
  </si>
  <si>
    <t>Хүснэгт 67.</t>
  </si>
  <si>
    <t>Хүснэгт 68.</t>
  </si>
  <si>
    <t>Салбарын ангилал /Үнэлгээ</t>
  </si>
  <si>
    <t>Нутгийн захиргааны болон нутгийн өөрөө удирдах áàéãóóëëàãа дахь àâëèãын тархцын талаарх үнэлгээ, дүнд эзлэх хувиар, аймаг, нийслэлээр</t>
  </si>
  <si>
    <t>Хүснэгт 69.</t>
  </si>
  <si>
    <t>Õàðèóëàõàä õ¿íäðýëòýé áàéíà</t>
  </si>
  <si>
    <t>Хүснэгт 70.</t>
  </si>
  <si>
    <t>Хүснэгт 71.</t>
  </si>
  <si>
    <t>Сүүлийн 12 сарын хугацаанд тухайн төрийн албан хаагчид хээл хахууль өгөх оролдлого гарч байсан эсэх, дүнд эзлэх хувиар, судалгаанд оролцогчдын хүйсээр</t>
  </si>
  <si>
    <t>Насны бүлэг /хариулт</t>
  </si>
  <si>
    <t>31-40 насны</t>
  </si>
  <si>
    <t>41-50 насны</t>
  </si>
  <si>
    <t>51-60 насны</t>
  </si>
  <si>
    <t>Хүйс /хариулт</t>
  </si>
  <si>
    <t>Сүүлийн 12 сарын хугацаанд тухайн төрийн албан хаагчид хээл хахууль өгөх оролдлого гарч байсан эсэх, дүнд эзлэх хувиар, судалгаанд оролцогчдын насны бүлгээр</t>
  </si>
  <si>
    <t>Хүснэгт 72.</t>
  </si>
  <si>
    <t>Сүүлийн 12 сарын хугацаанд тухайн төрийн албан хаагчид хээл хахууль өгөх оролдлого гарч байсан эсэх, дүнд эзлэх хувиар, судалгаанд оролцогчдын төрийн албанд ажилласан жилээр</t>
  </si>
  <si>
    <t>Төрийн албанд ажилласан жил /хариулт</t>
  </si>
  <si>
    <t>2 жил хүртэл</t>
  </si>
  <si>
    <t>31 болон түүнээс дээш жил</t>
  </si>
  <si>
    <t>Хүснэгт 73.</t>
  </si>
  <si>
    <t>Сүүлийн 12 сарын хугацаанд тухайн төрийн албан хаагчид хээл хахууль өгөх оролдлого гарч байсан эсэх, дүнд эзлэх хувиар, төрийн албан тушаалын ангиллаар</t>
  </si>
  <si>
    <t>Албан тушаалын ангилал /хариулт</t>
  </si>
  <si>
    <t>Хүснэгт 74.</t>
  </si>
  <si>
    <t>Албан тушаалын түвшин /хариулт</t>
  </si>
  <si>
    <t>Сүүлийн 12 сарын хугацаанд тухайн төрийн албан хаагчид хээл хахууль өгөх оролдлого гарч байсан эсэх, дүнд эзлэх хувиар, албан тушаалын түвшингээр</t>
  </si>
  <si>
    <t>Хүснэгт 75.</t>
  </si>
  <si>
    <t>Хүснэгт 76.</t>
  </si>
  <si>
    <t>Төрийн байгууллагын төрөл /хариулт</t>
  </si>
  <si>
    <t>Сүүлийн 12 сарын хугацаанд тухайн төрийн албан хаагчид хээл хахууль өгөх оролдлого гарч байсан эсэх, дүнд эзлэх хувиар, төрийн байгууллагын төрөл</t>
  </si>
  <si>
    <t>Хүснэгт 77.</t>
  </si>
  <si>
    <t>Сүүлийн 12 сарын хугацаанд тухайн төрийн албан хаагчид хээл хахууль өгөх оролдлого гарч байсан эсэх, дүнд эзлэх хувиар, төрийн байгууллагын салбарын ангиллаар</t>
  </si>
  <si>
    <t>Салбарын ангилал /хариулт</t>
  </si>
  <si>
    <t>Íýã óäàà</t>
  </si>
  <si>
    <t>Õî¸ð óäàà</t>
  </si>
  <si>
    <t>Ãóðâààñ òàâàí óäàà</t>
  </si>
  <si>
    <t>ßã õýäýí óäàà ãýäãèéã ñàíàõã¿é áàéíà</t>
  </si>
  <si>
    <t>Хүснэгт 78.</t>
  </si>
  <si>
    <t>Хүснэгт 79.</t>
  </si>
  <si>
    <t>Сүүлийн 12 сарын хугацаанд тухайн төрийн албан хаагчид хээл хахууль өгөх гэсэн оролдлогын давтамж, дүнд эзлэх хувиар, төрийн байгууллагын төрлөөр</t>
  </si>
  <si>
    <t>Сүүлийн 12 сарын хугацаанд тухайн төрийн албан хаагчид хээл хахууль өгөх оролдлогын оролдлогын давтамж, дүнд эзлэх хувиар, төрийн байгууллагын салбарын ангиллаар</t>
  </si>
  <si>
    <t>Хүснэгт 80.</t>
  </si>
  <si>
    <t>Хүснэгт 81.</t>
  </si>
  <si>
    <t>Хүснэгт 82.</t>
  </si>
  <si>
    <t>Сүүлийн 12 сарын хугацаанд төрийн албан хаагчдад хээл хахууль өгсөн байдал, судалгаанд оролцогчдын насны бүлгээр</t>
  </si>
  <si>
    <t>Хүснэгт 83.</t>
  </si>
  <si>
    <t>31-40 настай</t>
  </si>
  <si>
    <t>41-50 настай</t>
  </si>
  <si>
    <t>51-60 настай</t>
  </si>
  <si>
    <t>61 болон түүнээс дээш настай</t>
  </si>
  <si>
    <t>Хүснэгт 84.</t>
  </si>
  <si>
    <t>Хүснэгт 85.</t>
  </si>
  <si>
    <t>Хүснэгт 86.</t>
  </si>
  <si>
    <t>Хүснэгт 87.</t>
  </si>
  <si>
    <t>Хүснэгт 88.</t>
  </si>
  <si>
    <t>Хүснэгт 89.</t>
  </si>
  <si>
    <t>Хүснэгт 90.</t>
  </si>
  <si>
    <t>Хүснэгт 91.</t>
  </si>
  <si>
    <t>Хүснэгт 92.</t>
  </si>
  <si>
    <t>Хүснэгт 93.</t>
  </si>
  <si>
    <t>ªºð÷ëºã-äººã¿é</t>
  </si>
  <si>
    <t>Хүснэгт 94.</t>
  </si>
  <si>
    <t>Тухайн салбар äахь àâëèãын түвшин сүүлийн 2 жилийн хугацаанд хэрхэн өөрчлөгдсөн талаарх үнэлгээ, дүнд эзлэх хувиар, төрийн байгууллагын төрлөөр</t>
  </si>
  <si>
    <t>Ìýäýõ-ãүй</t>
  </si>
  <si>
    <t>Тухайн салбар äахь àâëèãын түвшин ирэх 2 жилийн хугацаанд хэрхэн өөрчлөгдөх талаарх төсөөлөл, дүнд эзлэх хувиар, төрийн байгууллагын салбарын ангиллаар</t>
  </si>
  <si>
    <t>Хүснэгт 95.</t>
  </si>
  <si>
    <t>Тухайн салбар äахь àâëèãын түвшин сүүлийн 2 жилийн хугацаанд хэрхэн өөрчлөгдсөн талаарх үнэлгээ, дүнд эзлэх хувиар, төрийн байгууллагын салбарын ангиллаар</t>
  </si>
  <si>
    <t>Хүснэгт 96.</t>
  </si>
  <si>
    <t>Хүснэгт 97.</t>
  </si>
  <si>
    <t>Тухайн салбар äахь àâëèãын түвшин ирэх 2 жилийн хугацаанд хэрхэн өөрчлөгдөх талаарх төсөөлөл, дүнд эзлэх хувиар, төрийн байгууллагын төрлөөр</t>
  </si>
  <si>
    <t>Ìýäýõ-ã¿é</t>
  </si>
  <si>
    <t>Хүснэгт 98.</t>
  </si>
  <si>
    <t>Нутгийн захиргааны болон нутгийн өөрөө удирдах байгууллага äахь àâëèãын түвшин сүүлийн 2 жилийн хугацаанд хэрхэн өөрчлөгдсөн талаарх үнэлгээ, дүнд эзлэх хувиар, аймаг, нийслэлээр</t>
  </si>
  <si>
    <t>Хүснэгт 99.</t>
  </si>
  <si>
    <t>Нутгийн захиргааны болон нутгийн өөрөө удирдах байгууллага äахь àâëèãын түвшин ирэх хоёр жилийн хугацаанд хэрхэн өөрчлөгдөх талаарх төсөөлөл, дүнд эзлэх хувиар, аймаг, нийслэлээр</t>
  </si>
  <si>
    <t>Хүснэгт 22.</t>
  </si>
  <si>
    <t>Ирэх хоёр жилийн хугацаанд авлигын түвшин хэрхэн өөрчлөгдөх талаарх төсөөлөл, дүнд эзлэх хувиар</t>
  </si>
  <si>
    <t>Тухайн салбар дахь àâëèãын тархцын талаарх ¿íýëгээ, дүнд эзлэх хувиар, төрийн байгууллагын салбарын ангиллаар</t>
  </si>
  <si>
    <t>Òухайн áàéãóóëëàãад аõ ä¿¿, òàíèë òàëààðàà àñóóäëûã øèéäâýðëýõ байдал хэр олон тохиолддог вэ, дүнд эзлэх хувиар, төрийн байгууллагын салбарын ангиллаар</t>
  </si>
  <si>
    <t>Òухайн áàéãóóëëàãад аëáàí õààã÷èä íü ìýäëýã ÷àäâàð äóòìàã áàéõ байдал хэр олон тохиолддог вэ, дүнд эзлэх хувиар, төрийн байгууллагын салбарын ангиллаар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</si>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</sst>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02">
    <xf numFmtId="0" fontId="0" fillId="0" borderId="0" xfId="0"/>
    <xf numFmtId="49" fontId="2" fillId="0" borderId="1" xfId="1" applyNumberFormat="1" applyFont="1" applyBorder="1" applyAlignment="1">
      <alignment horizontal="left"/>
    </xf>
    <xf numFmtId="0" fontId="3" fillId="0" borderId="0" xfId="0" applyFont="1"/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49" fontId="2" fillId="0" borderId="1" xfId="4" applyNumberFormat="1" applyBorder="1" applyAlignment="1">
      <alignment horizontal="left"/>
    </xf>
    <xf numFmtId="0" fontId="2" fillId="0" borderId="1" xfId="4" applyBorder="1" applyAlignment="1">
      <alignment vertical="center"/>
    </xf>
    <xf numFmtId="164" fontId="2" fillId="0" borderId="1" xfId="4" applyNumberFormat="1" applyBorder="1" applyAlignment="1">
      <alignment vertical="center"/>
    </xf>
    <xf numFmtId="0" fontId="2" fillId="0" borderId="1" xfId="4" applyBorder="1" applyAlignment="1">
      <alignment horizontal="center" vertical="center"/>
    </xf>
    <xf numFmtId="49" fontId="2" fillId="0" borderId="1" xfId="5" applyNumberFormat="1" applyFont="1" applyBorder="1" applyAlignment="1">
      <alignment horizontal="left" vertical="center" wrapText="1"/>
    </xf>
    <xf numFmtId="0" fontId="2" fillId="0" borderId="1" xfId="5" applyFont="1" applyBorder="1" applyAlignment="1">
      <alignment vertical="center"/>
    </xf>
    <xf numFmtId="164" fontId="2" fillId="0" borderId="1" xfId="5" applyNumberFormat="1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6" applyBorder="1" applyAlignment="1">
      <alignment vertical="center"/>
    </xf>
    <xf numFmtId="164" fontId="2" fillId="0" borderId="1" xfId="6" applyNumberFormat="1" applyBorder="1" applyAlignment="1">
      <alignment vertical="center"/>
    </xf>
    <xf numFmtId="0" fontId="6" fillId="0" borderId="1" xfId="6" applyFont="1" applyBorder="1" applyAlignment="1">
      <alignment vertical="center"/>
    </xf>
    <xf numFmtId="164" fontId="6" fillId="0" borderId="1" xfId="6" applyNumberFormat="1" applyFont="1" applyBorder="1" applyAlignment="1">
      <alignment vertical="center"/>
    </xf>
    <xf numFmtId="49" fontId="6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6" applyBorder="1" applyAlignment="1">
      <alignment horizontal="center" vertical="center"/>
    </xf>
    <xf numFmtId="49" fontId="2" fillId="0" borderId="1" xfId="7" applyNumberFormat="1" applyBorder="1" applyAlignment="1">
      <alignment horizontal="center" vertical="top" wrapText="1"/>
    </xf>
    <xf numFmtId="164" fontId="2" fillId="0" borderId="1" xfId="7" applyNumberFormat="1" applyBorder="1" applyAlignment="1">
      <alignment vertical="center"/>
    </xf>
    <xf numFmtId="164" fontId="2" fillId="0" borderId="1" xfId="7" applyNumberFormat="1" applyBorder="1"/>
    <xf numFmtId="0" fontId="2" fillId="0" borderId="1" xfId="7" applyFont="1" applyBorder="1" applyAlignment="1">
      <alignment horizontal="center" vertical="center"/>
    </xf>
    <xf numFmtId="49" fontId="2" fillId="0" borderId="1" xfId="6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8"/>
    <xf numFmtId="164" fontId="2" fillId="0" borderId="1" xfId="8" applyNumberFormat="1" applyBorder="1" applyAlignment="1">
      <alignment vertical="center"/>
    </xf>
    <xf numFmtId="49" fontId="2" fillId="0" borderId="1" xfId="8" applyNumberFormat="1" applyBorder="1" applyAlignment="1">
      <alignment horizontal="center" vertical="center" wrapText="1"/>
    </xf>
    <xf numFmtId="49" fontId="2" fillId="0" borderId="1" xfId="9" applyNumberFormat="1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/>
    </xf>
    <xf numFmtId="164" fontId="2" fillId="0" borderId="1" xfId="9" applyNumberFormat="1" applyFont="1" applyBorder="1" applyAlignment="1">
      <alignment vertical="center"/>
    </xf>
    <xf numFmtId="164" fontId="6" fillId="0" borderId="1" xfId="9" applyNumberFormat="1" applyFont="1" applyBorder="1" applyAlignment="1">
      <alignment horizontal="center" vertical="center"/>
    </xf>
    <xf numFmtId="49" fontId="1" fillId="0" borderId="1" xfId="10" applyNumberFormat="1" applyBorder="1" applyAlignment="1">
      <alignment horizontal="center" vertical="center" wrapText="1"/>
    </xf>
    <xf numFmtId="164" fontId="1" fillId="0" borderId="1" xfId="10" applyNumberFormat="1" applyBorder="1" applyAlignment="1">
      <alignment vertical="center"/>
    </xf>
    <xf numFmtId="164" fontId="1" fillId="0" borderId="1" xfId="10" applyNumberFormat="1" applyBorder="1"/>
    <xf numFmtId="0" fontId="2" fillId="0" borderId="1" xfId="9" applyFont="1" applyBorder="1" applyAlignment="1">
      <alignment horizontal="center" vertical="center" wrapText="1"/>
    </xf>
    <xf numFmtId="49" fontId="2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9" applyFont="1" applyBorder="1" applyAlignment="1">
      <alignment horizontal="center" wrapText="1"/>
    </xf>
    <xf numFmtId="49" fontId="2" fillId="0" borderId="1" xfId="9" applyNumberFormat="1" applyFont="1" applyBorder="1" applyAlignment="1">
      <alignment horizontal="left" wrapText="1"/>
    </xf>
    <xf numFmtId="0" fontId="6" fillId="0" borderId="1" xfId="9" applyFont="1" applyBorder="1" applyAlignment="1">
      <alignment horizontal="center" wrapText="1"/>
    </xf>
    <xf numFmtId="49" fontId="1" fillId="0" borderId="1" xfId="11" applyNumberFormat="1" applyBorder="1" applyAlignment="1">
      <alignment horizontal="center" vertical="center" wrapText="1"/>
    </xf>
    <xf numFmtId="164" fontId="1" fillId="0" borderId="1" xfId="11" applyNumberFormat="1" applyBorder="1" applyAlignment="1">
      <alignment vertical="center"/>
    </xf>
    <xf numFmtId="0" fontId="1" fillId="0" borderId="1" xfId="11" applyBorder="1" applyAlignment="1">
      <alignment horizontal="center" vertical="center"/>
    </xf>
    <xf numFmtId="0" fontId="1" fillId="0" borderId="1" xfId="11" applyBorder="1"/>
    <xf numFmtId="49" fontId="1" fillId="0" borderId="1" xfId="11" applyNumberFormat="1" applyBorder="1" applyAlignment="1">
      <alignment horizontal="left"/>
    </xf>
    <xf numFmtId="164" fontId="1" fillId="0" borderId="1" xfId="11" applyNumberFormat="1" applyBorder="1"/>
    <xf numFmtId="49" fontId="2" fillId="0" borderId="1" xfId="1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164" fontId="2" fillId="0" borderId="1" xfId="13" applyNumberFormat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11" applyBorder="1" applyAlignment="1">
      <alignment horizontal="center"/>
    </xf>
    <xf numFmtId="49" fontId="2" fillId="0" borderId="1" xfId="15" applyNumberFormat="1" applyFont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vertical="center"/>
    </xf>
    <xf numFmtId="49" fontId="2" fillId="0" borderId="1" xfId="17" applyNumberFormat="1" applyBorder="1" applyAlignment="1">
      <alignment horizontal="center" vertical="top" wrapText="1"/>
    </xf>
    <xf numFmtId="164" fontId="2" fillId="0" borderId="1" xfId="17" applyNumberFormat="1" applyBorder="1" applyAlignment="1">
      <alignment vertical="center"/>
    </xf>
    <xf numFmtId="164" fontId="6" fillId="0" borderId="1" xfId="17" applyNumberFormat="1" applyFont="1" applyBorder="1" applyAlignment="1">
      <alignment vertical="center"/>
    </xf>
    <xf numFmtId="164" fontId="6" fillId="0" borderId="1" xfId="15" applyNumberFormat="1" applyFont="1" applyFill="1" applyBorder="1" applyAlignment="1">
      <alignment vertical="center"/>
    </xf>
    <xf numFmtId="49" fontId="2" fillId="0" borderId="1" xfId="17" applyNumberFormat="1" applyBorder="1" applyAlignment="1">
      <alignment horizontal="left" vertical="center" wrapText="1"/>
    </xf>
    <xf numFmtId="49" fontId="6" fillId="0" borderId="1" xfId="17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1" xfId="17" applyNumberFormat="1" applyBorder="1" applyAlignment="1">
      <alignment horizontal="center" vertical="center" wrapText="1"/>
    </xf>
    <xf numFmtId="49" fontId="2" fillId="0" borderId="1" xfId="18" applyNumberFormat="1" applyFont="1" applyBorder="1" applyAlignment="1">
      <alignment horizontal="center" vertical="center" wrapText="1"/>
    </xf>
    <xf numFmtId="49" fontId="2" fillId="0" borderId="1" xfId="18" applyNumberFormat="1" applyFont="1" applyBorder="1" applyAlignment="1">
      <alignment horizontal="left" vertical="center" wrapText="1"/>
    </xf>
    <xf numFmtId="164" fontId="2" fillId="0" borderId="1" xfId="18" applyNumberFormat="1" applyFont="1" applyBorder="1" applyAlignment="1">
      <alignment vertical="center"/>
    </xf>
    <xf numFmtId="164" fontId="2" fillId="0" borderId="1" xfId="18" applyNumberFormat="1" applyFont="1" applyBorder="1"/>
    <xf numFmtId="0" fontId="2" fillId="0" borderId="1" xfId="18" applyFont="1" applyBorder="1" applyAlignment="1">
      <alignment horizontal="center"/>
    </xf>
    <xf numFmtId="0" fontId="2" fillId="0" borderId="1" xfId="18" applyFont="1" applyBorder="1" applyAlignment="1"/>
    <xf numFmtId="0" fontId="2" fillId="0" borderId="1" xfId="18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64" fontId="6" fillId="0" borderId="1" xfId="18" applyNumberFormat="1" applyFont="1" applyBorder="1"/>
    <xf numFmtId="164" fontId="6" fillId="0" borderId="1" xfId="18" applyNumberFormat="1" applyFont="1" applyBorder="1" applyAlignment="1">
      <alignment vertical="center"/>
    </xf>
    <xf numFmtId="49" fontId="2" fillId="0" borderId="1" xfId="19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2" fillId="0" borderId="1" xfId="18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2" applyBorder="1" applyAlignment="1">
      <alignment horizontal="center" vertical="center"/>
    </xf>
    <xf numFmtId="49" fontId="1" fillId="0" borderId="1" xfId="20" applyNumberFormat="1" applyBorder="1" applyAlignment="1">
      <alignment horizontal="center" vertical="center" wrapText="1"/>
    </xf>
    <xf numFmtId="0" fontId="1" fillId="0" borderId="1" xfId="20" applyBorder="1" applyAlignment="1">
      <alignment vertical="center"/>
    </xf>
    <xf numFmtId="0" fontId="1" fillId="0" borderId="1" xfId="20" applyBorder="1" applyAlignment="1">
      <alignment horizontal="right" vertical="center"/>
    </xf>
    <xf numFmtId="49" fontId="2" fillId="0" borderId="1" xfId="2" applyNumberFormat="1" applyBorder="1" applyAlignment="1">
      <alignment horizontal="left" vertical="center" wrapText="1"/>
    </xf>
    <xf numFmtId="0" fontId="2" fillId="0" borderId="1" xfId="20" applyFont="1" applyBorder="1" applyAlignment="1">
      <alignment horizontal="right" vertical="center"/>
    </xf>
    <xf numFmtId="0" fontId="2" fillId="0" borderId="1" xfId="2" applyBorder="1" applyAlignment="1">
      <alignment horizontal="center" vertical="center" wrapText="1"/>
    </xf>
    <xf numFmtId="49" fontId="1" fillId="0" borderId="1" xfId="20" applyNumberFormat="1" applyBorder="1" applyAlignment="1">
      <alignment vertical="center" wrapText="1"/>
    </xf>
    <xf numFmtId="49" fontId="2" fillId="0" borderId="1" xfId="20" applyNumberFormat="1" applyFont="1" applyBorder="1" applyAlignment="1">
      <alignment horizontal="center" vertical="center" wrapText="1"/>
    </xf>
    <xf numFmtId="164" fontId="1" fillId="0" borderId="1" xfId="20" applyNumberFormat="1" applyBorder="1" applyAlignment="1">
      <alignment horizontal="right" vertical="center"/>
    </xf>
    <xf numFmtId="164" fontId="6" fillId="0" borderId="1" xfId="20" applyNumberFormat="1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right" vertical="center"/>
    </xf>
    <xf numFmtId="164" fontId="2" fillId="0" borderId="1" xfId="21" applyNumberFormat="1" applyBorder="1" applyAlignment="1">
      <alignment vertical="center"/>
    </xf>
    <xf numFmtId="49" fontId="2" fillId="0" borderId="1" xfId="21" applyNumberFormat="1" applyBorder="1" applyAlignment="1">
      <alignment horizontal="center" vertical="center" wrapText="1"/>
    </xf>
    <xf numFmtId="164" fontId="6" fillId="0" borderId="1" xfId="21" applyNumberFormat="1" applyFont="1" applyBorder="1" applyAlignment="1">
      <alignment horizontal="center" vertical="center"/>
    </xf>
    <xf numFmtId="0" fontId="2" fillId="0" borderId="1" xfId="2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21" applyBorder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1" applyNumberFormat="1" applyFont="1" applyBorder="1" applyAlignment="1">
      <alignment horizontal="center" vertical="center" wrapText="1"/>
    </xf>
    <xf numFmtId="49" fontId="2" fillId="0" borderId="1" xfId="20" applyNumberFormat="1" applyFont="1" applyBorder="1" applyAlignment="1">
      <alignment vertical="center" wrapText="1"/>
    </xf>
    <xf numFmtId="164" fontId="2" fillId="0" borderId="1" xfId="21" applyNumberFormat="1" applyFont="1" applyBorder="1" applyAlignment="1">
      <alignment vertical="center"/>
    </xf>
    <xf numFmtId="164" fontId="2" fillId="0" borderId="1" xfId="21" applyNumberFormat="1" applyFont="1" applyBorder="1" applyAlignment="1">
      <alignment horizontal="right" vertical="center"/>
    </xf>
    <xf numFmtId="0" fontId="2" fillId="0" borderId="1" xfId="21" applyFont="1" applyBorder="1" applyAlignment="1">
      <alignment horizontal="center" vertical="center" wrapText="1"/>
    </xf>
    <xf numFmtId="0" fontId="3" fillId="0" borderId="0" xfId="0" applyFont="1"/>
    <xf numFmtId="164" fontId="4" fillId="0" borderId="1" xfId="0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164" fontId="6" fillId="0" borderId="0" xfId="20" applyNumberFormat="1" applyFont="1" applyBorder="1" applyAlignment="1">
      <alignment horizontal="center" vertical="center"/>
    </xf>
    <xf numFmtId="49" fontId="2" fillId="0" borderId="1" xfId="22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4" fontId="2" fillId="0" borderId="1" xfId="22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9" fontId="2" fillId="0" borderId="1" xfId="22" applyNumberFormat="1" applyFont="1" applyBorder="1" applyAlignment="1">
      <alignment horizontal="center" vertical="center" wrapText="1"/>
    </xf>
    <xf numFmtId="164" fontId="6" fillId="0" borderId="1" xfId="6" applyNumberFormat="1" applyFont="1" applyBorder="1" applyAlignment="1">
      <alignment horizontal="center" vertical="center"/>
    </xf>
    <xf numFmtId="164" fontId="2" fillId="0" borderId="1" xfId="7" applyNumberFormat="1" applyBorder="1" applyAlignment="1">
      <alignment horizontal="right" vertical="center"/>
    </xf>
    <xf numFmtId="164" fontId="2" fillId="0" borderId="1" xfId="6" applyNumberFormat="1" applyBorder="1" applyAlignment="1">
      <alignment horizontal="right" vertical="center"/>
    </xf>
    <xf numFmtId="164" fontId="1" fillId="0" borderId="1" xfId="10" applyNumberFormat="1" applyBorder="1" applyAlignment="1">
      <alignment horizontal="right"/>
    </xf>
    <xf numFmtId="164" fontId="1" fillId="0" borderId="1" xfId="10" applyNumberFormat="1" applyBorder="1" applyAlignment="1">
      <alignment horizontal="right" vertical="center"/>
    </xf>
    <xf numFmtId="164" fontId="1" fillId="0" borderId="1" xfId="11" applyNumberFormat="1" applyBorder="1" applyAlignment="1">
      <alignment horizontal="right" vertical="center"/>
    </xf>
    <xf numFmtId="49" fontId="2" fillId="0" borderId="1" xfId="23" applyNumberFormat="1" applyBorder="1" applyAlignment="1">
      <alignment horizontal="left"/>
    </xf>
    <xf numFmtId="164" fontId="2" fillId="0" borderId="1" xfId="13" applyNumberFormat="1" applyBorder="1" applyAlignment="1">
      <alignment horizontal="right" vertical="center"/>
    </xf>
    <xf numFmtId="164" fontId="6" fillId="0" borderId="1" xfId="13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49" fontId="2" fillId="0" borderId="1" xfId="23" applyNumberFormat="1" applyBorder="1" applyAlignment="1">
      <alignment horizontal="left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164" fontId="2" fillId="0" borderId="1" xfId="17" applyNumberFormat="1" applyBorder="1" applyAlignment="1">
      <alignment horizontal="right" vertical="center"/>
    </xf>
    <xf numFmtId="164" fontId="2" fillId="0" borderId="1" xfId="18" applyNumberFormat="1" applyFont="1" applyBorder="1" applyAlignment="1">
      <alignment horizontal="right" vertical="center"/>
    </xf>
    <xf numFmtId="164" fontId="2" fillId="0" borderId="1" xfId="12" applyNumberFormat="1" applyFont="1" applyBorder="1" applyAlignment="1">
      <alignment vertical="center" wrapText="1"/>
    </xf>
    <xf numFmtId="164" fontId="2" fillId="0" borderId="1" xfId="1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49" fontId="2" fillId="0" borderId="1" xfId="11" applyNumberFormat="1" applyFont="1" applyBorder="1" applyAlignment="1">
      <alignment horizontal="center" vertical="center" wrapText="1"/>
    </xf>
    <xf numFmtId="164" fontId="2" fillId="0" borderId="1" xfId="11" applyNumberFormat="1" applyFont="1" applyBorder="1" applyAlignment="1">
      <alignment horizontal="right" vertical="center"/>
    </xf>
    <xf numFmtId="164" fontId="6" fillId="0" borderId="1" xfId="11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 wrapText="1"/>
    </xf>
    <xf numFmtId="164" fontId="1" fillId="0" borderId="1" xfId="20" applyNumberFormat="1" applyFont="1" applyBorder="1" applyAlignment="1">
      <alignment horizontal="right" vertical="center"/>
    </xf>
    <xf numFmtId="0" fontId="3" fillId="0" borderId="0" xfId="0" applyFont="1"/>
    <xf numFmtId="0" fontId="6" fillId="0" borderId="1" xfId="2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64" fontId="0" fillId="0" borderId="0" xfId="0" applyNumberFormat="1"/>
    <xf numFmtId="49" fontId="1" fillId="0" borderId="1" xfId="21" applyNumberFormat="1" applyFont="1" applyBorder="1" applyAlignment="1">
      <alignment horizontal="center" vertical="center" wrapText="1"/>
    </xf>
    <xf numFmtId="49" fontId="1" fillId="0" borderId="1" xfId="20" applyNumberFormat="1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/>
    </xf>
    <xf numFmtId="164" fontId="2" fillId="0" borderId="1" xfId="20" applyNumberFormat="1" applyFont="1" applyFill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center"/>
    </xf>
    <xf numFmtId="164" fontId="6" fillId="0" borderId="1" xfId="2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12" applyNumberFormat="1" applyFont="1" applyFill="1" applyBorder="1" applyAlignment="1">
      <alignment horizontal="center" vertical="center" wrapText="1"/>
    </xf>
    <xf numFmtId="49" fontId="2" fillId="0" borderId="1" xfId="23" applyNumberForma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164" fontId="2" fillId="0" borderId="1" xfId="13" applyNumberFormat="1" applyFill="1" applyBorder="1" applyAlignment="1">
      <alignment horizontal="right" vertical="center"/>
    </xf>
    <xf numFmtId="164" fontId="2" fillId="0" borderId="1" xfId="13" applyNumberFormat="1" applyFill="1" applyBorder="1" applyAlignment="1">
      <alignment vertical="center"/>
    </xf>
    <xf numFmtId="49" fontId="1" fillId="0" borderId="1" xfId="2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2" fillId="0" borderId="0" xfId="15" applyNumberFormat="1" applyFont="1" applyFill="1" applyAlignment="1">
      <alignment horizontal="left" vertical="top"/>
    </xf>
    <xf numFmtId="0" fontId="2" fillId="0" borderId="0" xfId="15" applyFont="1" applyFill="1"/>
    <xf numFmtId="0" fontId="2" fillId="0" borderId="1" xfId="14" applyFont="1" applyFill="1" applyBorder="1" applyAlignment="1">
      <alignment horizontal="center" vertical="center" wrapText="1"/>
    </xf>
    <xf numFmtId="49" fontId="2" fillId="0" borderId="1" xfId="15" applyNumberFormat="1" applyFont="1" applyFill="1" applyBorder="1" applyAlignment="1">
      <alignment horizontal="center" vertical="center" wrapText="1"/>
    </xf>
    <xf numFmtId="49" fontId="2" fillId="0" borderId="1" xfId="11" applyNumberFormat="1" applyFont="1" applyFill="1" applyBorder="1" applyAlignment="1">
      <alignment horizontal="left"/>
    </xf>
    <xf numFmtId="164" fontId="2" fillId="0" borderId="1" xfId="15" applyNumberFormat="1" applyFont="1" applyFill="1" applyBorder="1" applyAlignment="1">
      <alignment horizontal="right" vertical="center"/>
    </xf>
    <xf numFmtId="49" fontId="2" fillId="0" borderId="1" xfId="14" applyNumberFormat="1" applyFont="1" applyFill="1" applyBorder="1" applyAlignment="1">
      <alignment horizontal="center"/>
    </xf>
    <xf numFmtId="49" fontId="2" fillId="0" borderId="1" xfId="16" applyNumberFormat="1" applyFill="1" applyBorder="1" applyAlignment="1">
      <alignment horizontal="left" vertical="center" wrapText="1"/>
    </xf>
    <xf numFmtId="164" fontId="2" fillId="0" borderId="1" xfId="16" applyNumberFormat="1" applyFill="1" applyBorder="1" applyAlignment="1">
      <alignment vertical="center"/>
    </xf>
    <xf numFmtId="0" fontId="2" fillId="0" borderId="1" xfId="16" applyFill="1" applyBorder="1" applyAlignment="1">
      <alignment horizontal="center"/>
    </xf>
    <xf numFmtId="49" fontId="1" fillId="0" borderId="1" xfId="23" applyNumberFormat="1" applyFont="1" applyBorder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2" xfId="6" applyNumberFormat="1" applyBorder="1" applyAlignment="1">
      <alignment horizontal="center" vertical="top" wrapText="1"/>
    </xf>
    <xf numFmtId="49" fontId="2" fillId="0" borderId="3" xfId="6" applyNumberFormat="1" applyBorder="1" applyAlignment="1">
      <alignment horizontal="center" vertical="top" wrapText="1"/>
    </xf>
    <xf numFmtId="0" fontId="2" fillId="0" borderId="1" xfId="5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4">
    <cellStyle name="Normal" xfId="0" builtinId="0"/>
    <cellStyle name="Normal_Sheet1" xfId="1"/>
    <cellStyle name="Normal_Sheet2" xfId="19"/>
    <cellStyle name="Normal_Sheet3" xfId="5"/>
    <cellStyle name="Normal_Sheet3_1" xfId="6"/>
    <cellStyle name="Normal_Sheet4" xfId="15"/>
    <cellStyle name="Normal_Sheet5" xfId="17"/>
    <cellStyle name="Normal_Sheet6" xfId="9"/>
    <cellStyle name="Normal_Sheet7" xfId="22"/>
    <cellStyle name="Normal_Sheet8" xfId="12"/>
    <cellStyle name="Normal_Sheet8_1" xfId="13"/>
    <cellStyle name="Normal_tab1" xfId="2"/>
    <cellStyle name="Normal_tab10" xfId="8"/>
    <cellStyle name="Normal_tab11" xfId="10"/>
    <cellStyle name="Normal_tab1-2" xfId="20"/>
    <cellStyle name="Normal_tab15" xfId="11"/>
    <cellStyle name="Normal_tab17" xfId="14"/>
    <cellStyle name="Normal_tab25" xfId="16"/>
    <cellStyle name="Normal_tab29" xfId="18"/>
    <cellStyle name="Normal_tab3" xfId="3"/>
    <cellStyle name="Normal_tab3_1" xfId="4"/>
    <cellStyle name="Normal_tab4-7" xfId="21"/>
    <cellStyle name="Normal_tab70-71" xfId="23"/>
    <cellStyle name="Normal_tab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workbookViewId="0">
      <selection activeCell="A26" sqref="A26"/>
    </sheetView>
  </sheetViews>
  <sheetFormatPr defaultRowHeight="12.75"/>
  <cols>
    <col min="1" max="1" width="38.85546875" style="2" customWidth="1"/>
    <col min="2" max="2" width="15" style="2" customWidth="1"/>
    <col min="3" max="3" width="14.140625" style="2" customWidth="1"/>
    <col min="4" max="4" width="16.5703125" style="2" customWidth="1"/>
    <col min="5" max="6" width="12.42578125" style="2" customWidth="1"/>
    <col min="7" max="7" width="14.85546875" style="2" customWidth="1"/>
    <col min="8" max="8" width="15.140625" style="2" customWidth="1"/>
    <col min="9" max="9" width="12.5703125" style="2" bestFit="1" customWidth="1"/>
    <col min="10" max="16384" width="9.140625" style="2"/>
  </cols>
  <sheetData>
    <row r="1" spans="1:26">
      <c r="H1" s="2" t="s">
        <v>23</v>
      </c>
    </row>
    <row r="2" spans="1:26" ht="38.25" customHeight="1">
      <c r="A2" s="194" t="s">
        <v>231</v>
      </c>
      <c r="B2" s="194"/>
      <c r="C2" s="194"/>
      <c r="D2" s="194"/>
      <c r="E2" s="194"/>
      <c r="F2" s="194"/>
      <c r="G2" s="194"/>
      <c r="H2" s="194"/>
    </row>
    <row r="4" spans="1:26" ht="63.75">
      <c r="A4" s="90" t="s">
        <v>233</v>
      </c>
      <c r="B4" s="91" t="s">
        <v>208</v>
      </c>
      <c r="C4" s="91" t="s">
        <v>209</v>
      </c>
      <c r="D4" s="91" t="s">
        <v>213</v>
      </c>
      <c r="E4" s="91" t="s">
        <v>214</v>
      </c>
      <c r="F4" s="91" t="s">
        <v>210</v>
      </c>
      <c r="G4" s="91" t="s">
        <v>211</v>
      </c>
      <c r="H4" s="91" t="s">
        <v>212</v>
      </c>
      <c r="I4" s="57" t="s">
        <v>22</v>
      </c>
    </row>
    <row r="5" spans="1:26">
      <c r="A5" s="94" t="s">
        <v>217</v>
      </c>
      <c r="B5" s="92">
        <v>4</v>
      </c>
      <c r="C5" s="92">
        <v>7</v>
      </c>
      <c r="D5" s="92">
        <v>42</v>
      </c>
      <c r="E5" s="95" t="s">
        <v>216</v>
      </c>
      <c r="F5" s="95" t="s">
        <v>216</v>
      </c>
      <c r="G5" s="95" t="s">
        <v>216</v>
      </c>
      <c r="H5" s="95" t="s">
        <v>216</v>
      </c>
      <c r="I5" s="154">
        <f t="shared" ref="I5:I18" si="0">SUM(B5:H5)</f>
        <v>53</v>
      </c>
      <c r="Y5" s="193"/>
      <c r="Z5" s="193"/>
    </row>
    <row r="6" spans="1:26" ht="25.5">
      <c r="A6" s="94" t="s">
        <v>218</v>
      </c>
      <c r="B6" s="92">
        <v>7</v>
      </c>
      <c r="C6" s="92">
        <v>13</v>
      </c>
      <c r="D6" s="92">
        <v>9</v>
      </c>
      <c r="E6" s="95" t="s">
        <v>216</v>
      </c>
      <c r="F6" s="95" t="s">
        <v>216</v>
      </c>
      <c r="G6" s="95" t="s">
        <v>216</v>
      </c>
      <c r="H6" s="95" t="s">
        <v>216</v>
      </c>
      <c r="I6" s="154">
        <f t="shared" si="0"/>
        <v>29</v>
      </c>
    </row>
    <row r="7" spans="1:26" ht="25.5">
      <c r="A7" s="94" t="s">
        <v>219</v>
      </c>
      <c r="B7" s="92">
        <v>4</v>
      </c>
      <c r="C7" s="92">
        <v>24</v>
      </c>
      <c r="D7" s="92">
        <v>78</v>
      </c>
      <c r="E7" s="95" t="s">
        <v>216</v>
      </c>
      <c r="F7" s="95" t="s">
        <v>216</v>
      </c>
      <c r="G7" s="95" t="s">
        <v>216</v>
      </c>
      <c r="H7" s="95" t="s">
        <v>216</v>
      </c>
      <c r="I7" s="154">
        <f t="shared" si="0"/>
        <v>106</v>
      </c>
    </row>
    <row r="8" spans="1:26" ht="25.5">
      <c r="A8" s="94" t="s">
        <v>220</v>
      </c>
      <c r="B8" s="92">
        <v>4</v>
      </c>
      <c r="C8" s="92">
        <v>6</v>
      </c>
      <c r="D8" s="92">
        <v>29</v>
      </c>
      <c r="E8" s="95" t="s">
        <v>216</v>
      </c>
      <c r="F8" s="95" t="s">
        <v>216</v>
      </c>
      <c r="G8" s="95" t="s">
        <v>216</v>
      </c>
      <c r="H8" s="95" t="s">
        <v>216</v>
      </c>
      <c r="I8" s="154">
        <f t="shared" si="0"/>
        <v>39</v>
      </c>
    </row>
    <row r="9" spans="1:26" ht="25.5">
      <c r="A9" s="94" t="s">
        <v>221</v>
      </c>
      <c r="B9" s="92">
        <v>10</v>
      </c>
      <c r="C9" s="92">
        <v>8</v>
      </c>
      <c r="D9" s="92">
        <v>8</v>
      </c>
      <c r="E9" s="95" t="s">
        <v>216</v>
      </c>
      <c r="F9" s="95" t="s">
        <v>216</v>
      </c>
      <c r="G9" s="95" t="s">
        <v>216</v>
      </c>
      <c r="H9" s="95" t="s">
        <v>216</v>
      </c>
      <c r="I9" s="154">
        <f t="shared" si="0"/>
        <v>26</v>
      </c>
    </row>
    <row r="10" spans="1:26" ht="25.5">
      <c r="A10" s="94" t="s">
        <v>222</v>
      </c>
      <c r="B10" s="92">
        <v>2</v>
      </c>
      <c r="C10" s="92">
        <v>0</v>
      </c>
      <c r="D10" s="92">
        <v>482</v>
      </c>
      <c r="E10" s="95" t="s">
        <v>216</v>
      </c>
      <c r="F10" s="95" t="s">
        <v>216</v>
      </c>
      <c r="G10" s="95" t="s">
        <v>216</v>
      </c>
      <c r="H10" s="95" t="s">
        <v>216</v>
      </c>
      <c r="I10" s="154">
        <f t="shared" si="0"/>
        <v>484</v>
      </c>
    </row>
    <row r="11" spans="1:26" ht="25.5">
      <c r="A11" s="94" t="s">
        <v>223</v>
      </c>
      <c r="B11" s="92">
        <v>4</v>
      </c>
      <c r="C11" s="92">
        <v>20</v>
      </c>
      <c r="D11" s="92">
        <v>14</v>
      </c>
      <c r="E11" s="95" t="s">
        <v>216</v>
      </c>
      <c r="F11" s="95" t="s">
        <v>216</v>
      </c>
      <c r="G11" s="95" t="s">
        <v>216</v>
      </c>
      <c r="H11" s="95" t="s">
        <v>216</v>
      </c>
      <c r="I11" s="154">
        <f t="shared" si="0"/>
        <v>38</v>
      </c>
    </row>
    <row r="12" spans="1:26" ht="25.5">
      <c r="A12" s="94" t="s">
        <v>224</v>
      </c>
      <c r="B12" s="92">
        <v>3</v>
      </c>
      <c r="C12" s="92">
        <v>7</v>
      </c>
      <c r="D12" s="92">
        <v>24</v>
      </c>
      <c r="E12" s="95" t="s">
        <v>216</v>
      </c>
      <c r="F12" s="95" t="s">
        <v>216</v>
      </c>
      <c r="G12" s="95" t="s">
        <v>216</v>
      </c>
      <c r="H12" s="95" t="s">
        <v>216</v>
      </c>
      <c r="I12" s="154">
        <f t="shared" si="0"/>
        <v>34</v>
      </c>
    </row>
    <row r="13" spans="1:26" ht="25.5">
      <c r="A13" s="94" t="s">
        <v>230</v>
      </c>
      <c r="B13" s="92">
        <v>10</v>
      </c>
      <c r="C13" s="92">
        <v>0</v>
      </c>
      <c r="D13" s="92">
        <v>22</v>
      </c>
      <c r="E13" s="95" t="s">
        <v>216</v>
      </c>
      <c r="F13" s="95" t="s">
        <v>216</v>
      </c>
      <c r="G13" s="95" t="s">
        <v>216</v>
      </c>
      <c r="H13" s="95" t="s">
        <v>216</v>
      </c>
      <c r="I13" s="154">
        <f t="shared" si="0"/>
        <v>32</v>
      </c>
    </row>
    <row r="14" spans="1:26" ht="25.5">
      <c r="A14" s="94" t="s">
        <v>225</v>
      </c>
      <c r="B14" s="92">
        <v>10</v>
      </c>
      <c r="C14" s="92">
        <v>10</v>
      </c>
      <c r="D14" s="92">
        <v>3</v>
      </c>
      <c r="E14" s="95" t="s">
        <v>216</v>
      </c>
      <c r="F14" s="95" t="s">
        <v>216</v>
      </c>
      <c r="G14" s="95" t="s">
        <v>216</v>
      </c>
      <c r="H14" s="95" t="s">
        <v>216</v>
      </c>
      <c r="I14" s="154">
        <f t="shared" si="0"/>
        <v>23</v>
      </c>
    </row>
    <row r="15" spans="1:26">
      <c r="A15" s="94" t="s">
        <v>226</v>
      </c>
      <c r="B15" s="92">
        <v>3</v>
      </c>
      <c r="C15" s="92">
        <v>4</v>
      </c>
      <c r="D15" s="92">
        <v>229</v>
      </c>
      <c r="E15" s="95" t="s">
        <v>216</v>
      </c>
      <c r="F15" s="95" t="s">
        <v>216</v>
      </c>
      <c r="G15" s="95" t="s">
        <v>216</v>
      </c>
      <c r="H15" s="95" t="s">
        <v>216</v>
      </c>
      <c r="I15" s="154">
        <f t="shared" si="0"/>
        <v>236</v>
      </c>
    </row>
    <row r="16" spans="1:26" ht="25.5">
      <c r="A16" s="94" t="s">
        <v>227</v>
      </c>
      <c r="B16" s="95" t="s">
        <v>216</v>
      </c>
      <c r="C16" s="95" t="s">
        <v>216</v>
      </c>
      <c r="D16" s="95" t="s">
        <v>216</v>
      </c>
      <c r="E16" s="92">
        <v>676</v>
      </c>
      <c r="F16" s="92">
        <v>95</v>
      </c>
      <c r="G16" s="95" t="s">
        <v>216</v>
      </c>
      <c r="H16" s="95" t="s">
        <v>216</v>
      </c>
      <c r="I16" s="154">
        <f t="shared" si="0"/>
        <v>771</v>
      </c>
    </row>
    <row r="17" spans="1:9">
      <c r="A17" s="94" t="s">
        <v>228</v>
      </c>
      <c r="B17" s="95" t="s">
        <v>216</v>
      </c>
      <c r="C17" s="95" t="s">
        <v>216</v>
      </c>
      <c r="D17" s="95" t="s">
        <v>216</v>
      </c>
      <c r="E17" s="95" t="s">
        <v>216</v>
      </c>
      <c r="F17" s="95" t="s">
        <v>216</v>
      </c>
      <c r="G17" s="92">
        <v>14</v>
      </c>
      <c r="H17" s="92">
        <v>20</v>
      </c>
      <c r="I17" s="154">
        <f t="shared" si="0"/>
        <v>34</v>
      </c>
    </row>
    <row r="18" spans="1:9">
      <c r="A18" s="94" t="s">
        <v>229</v>
      </c>
      <c r="B18" s="95" t="s">
        <v>216</v>
      </c>
      <c r="C18" s="92">
        <v>21</v>
      </c>
      <c r="D18" s="92">
        <v>70</v>
      </c>
      <c r="E18" s="95" t="s">
        <v>216</v>
      </c>
      <c r="F18" s="95" t="s">
        <v>216</v>
      </c>
      <c r="G18" s="95" t="s">
        <v>216</v>
      </c>
      <c r="H18" s="95" t="s">
        <v>216</v>
      </c>
      <c r="I18" s="154">
        <f t="shared" si="0"/>
        <v>91</v>
      </c>
    </row>
    <row r="19" spans="1:9">
      <c r="A19" s="3" t="s">
        <v>22</v>
      </c>
      <c r="B19" s="152">
        <v>61</v>
      </c>
      <c r="C19" s="152">
        <v>120</v>
      </c>
      <c r="D19" s="152">
        <v>1010</v>
      </c>
      <c r="E19" s="152">
        <v>676</v>
      </c>
      <c r="F19" s="152">
        <v>95</v>
      </c>
      <c r="G19" s="152">
        <v>14</v>
      </c>
      <c r="H19" s="152">
        <v>20</v>
      </c>
      <c r="I19" s="85">
        <f>SUM(B19:H19)</f>
        <v>1996</v>
      </c>
    </row>
    <row r="21" spans="1:9">
      <c r="I21" s="2">
        <f>I5+I6+I8+I9+I11+I12+I13+I14+I17+I18</f>
        <v>399</v>
      </c>
    </row>
  </sheetData>
  <mergeCells count="2">
    <mergeCell ref="Y5:Z5"/>
    <mergeCell ref="A2:H2"/>
  </mergeCells>
  <pageMargins left="0.24" right="0.24" top="0.44" bottom="0.62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22" sqref="J22"/>
    </sheetView>
  </sheetViews>
  <sheetFormatPr defaultRowHeight="12.75"/>
  <cols>
    <col min="1" max="1" width="16.42578125" style="158" customWidth="1"/>
    <col min="2" max="2" width="9.28515625" style="158" customWidth="1"/>
    <col min="3" max="5" width="11" style="158" customWidth="1"/>
    <col min="6" max="6" width="10.140625" style="158" customWidth="1"/>
    <col min="7" max="8" width="7.7109375" style="158" customWidth="1"/>
    <col min="9" max="9" width="12.5703125" style="158" bestFit="1" customWidth="1"/>
    <col min="10" max="16384" width="9.140625" style="158"/>
  </cols>
  <sheetData>
    <row r="1" spans="1:8">
      <c r="F1" s="158" t="s">
        <v>107</v>
      </c>
    </row>
    <row r="2" spans="1:8" ht="42" customHeight="1">
      <c r="A2" s="196" t="s">
        <v>280</v>
      </c>
      <c r="B2" s="196"/>
      <c r="C2" s="196"/>
      <c r="D2" s="196"/>
      <c r="E2" s="196"/>
      <c r="F2" s="196"/>
      <c r="G2" s="159"/>
      <c r="H2" s="159"/>
    </row>
    <row r="3" spans="1:8">
      <c r="A3" s="160"/>
      <c r="B3" s="161"/>
      <c r="C3" s="161"/>
      <c r="D3" s="161"/>
    </row>
    <row r="4" spans="1:8" ht="38.25">
      <c r="A4" s="162" t="s">
        <v>272</v>
      </c>
      <c r="B4" s="163" t="s">
        <v>115</v>
      </c>
      <c r="C4" s="163" t="s">
        <v>273</v>
      </c>
      <c r="D4" s="163" t="s">
        <v>269</v>
      </c>
      <c r="E4" s="163" t="s">
        <v>270</v>
      </c>
      <c r="F4" s="164" t="s">
        <v>22</v>
      </c>
    </row>
    <row r="5" spans="1:8">
      <c r="A5" s="165" t="s">
        <v>0</v>
      </c>
      <c r="B5" s="166">
        <v>6.5359477124183005</v>
      </c>
      <c r="C5" s="166">
        <v>28.758169934640524</v>
      </c>
      <c r="D5" s="166">
        <v>45.098039215686278</v>
      </c>
      <c r="E5" s="166">
        <v>19.607843137254903</v>
      </c>
      <c r="F5" s="166">
        <v>100</v>
      </c>
    </row>
    <row r="6" spans="1:8">
      <c r="A6" s="165" t="s">
        <v>1</v>
      </c>
      <c r="B6" s="166">
        <v>4.7619047619047619</v>
      </c>
      <c r="C6" s="166">
        <v>28.571428571428573</v>
      </c>
      <c r="D6" s="166">
        <v>28.571428571428573</v>
      </c>
      <c r="E6" s="166">
        <v>38.095238095238095</v>
      </c>
      <c r="F6" s="166">
        <v>100</v>
      </c>
    </row>
    <row r="7" spans="1:8">
      <c r="A7" s="165" t="s">
        <v>2</v>
      </c>
      <c r="B7" s="166">
        <v>7.5757575757575761</v>
      </c>
      <c r="C7" s="166">
        <v>22.727272727272727</v>
      </c>
      <c r="D7" s="166">
        <v>31.060606060606062</v>
      </c>
      <c r="E7" s="166">
        <v>38.636363636363633</v>
      </c>
      <c r="F7" s="166">
        <v>100</v>
      </c>
    </row>
    <row r="8" spans="1:8">
      <c r="A8" s="165" t="s">
        <v>3</v>
      </c>
      <c r="B8" s="166">
        <v>12.5</v>
      </c>
      <c r="C8" s="166">
        <v>40.625</v>
      </c>
      <c r="D8" s="166">
        <v>28.125</v>
      </c>
      <c r="E8" s="166">
        <v>18.75</v>
      </c>
      <c r="F8" s="166">
        <v>100</v>
      </c>
    </row>
    <row r="9" spans="1:8">
      <c r="A9" s="165" t="s">
        <v>4</v>
      </c>
      <c r="B9" s="166">
        <v>15.596330275229358</v>
      </c>
      <c r="C9" s="166">
        <v>40.366972477064223</v>
      </c>
      <c r="D9" s="166">
        <v>11.926605504587156</v>
      </c>
      <c r="E9" s="166">
        <v>32.110091743119263</v>
      </c>
      <c r="F9" s="166">
        <v>100</v>
      </c>
    </row>
    <row r="10" spans="1:8">
      <c r="A10" s="165" t="s">
        <v>5</v>
      </c>
      <c r="B10" s="166" t="s">
        <v>216</v>
      </c>
      <c r="C10" s="166">
        <v>35.353535353535356</v>
      </c>
      <c r="D10" s="166">
        <v>59.595959595959599</v>
      </c>
      <c r="E10" s="166">
        <v>5.0505050505050502</v>
      </c>
      <c r="F10" s="166">
        <v>100</v>
      </c>
    </row>
    <row r="11" spans="1:8">
      <c r="A11" s="165" t="s">
        <v>6</v>
      </c>
      <c r="B11" s="166">
        <v>10.96774193548387</v>
      </c>
      <c r="C11" s="166">
        <v>48.387096774193552</v>
      </c>
      <c r="D11" s="166">
        <v>25.806451612903224</v>
      </c>
      <c r="E11" s="166">
        <v>14.838709677419354</v>
      </c>
      <c r="F11" s="166">
        <v>100</v>
      </c>
    </row>
    <row r="12" spans="1:8">
      <c r="A12" s="165" t="s">
        <v>7</v>
      </c>
      <c r="B12" s="166">
        <v>16</v>
      </c>
      <c r="C12" s="166">
        <v>28</v>
      </c>
      <c r="D12" s="166">
        <v>36</v>
      </c>
      <c r="E12" s="166">
        <v>20</v>
      </c>
      <c r="F12" s="166">
        <v>100</v>
      </c>
    </row>
    <row r="13" spans="1:8">
      <c r="A13" s="165" t="s">
        <v>8</v>
      </c>
      <c r="B13" s="166">
        <v>11.842105263157896</v>
      </c>
      <c r="C13" s="166">
        <v>42.763157894736842</v>
      </c>
      <c r="D13" s="166">
        <v>21.05263157894737</v>
      </c>
      <c r="E13" s="166">
        <v>24.342105263157894</v>
      </c>
      <c r="F13" s="166">
        <v>100</v>
      </c>
    </row>
    <row r="14" spans="1:8">
      <c r="A14" s="165" t="s">
        <v>9</v>
      </c>
      <c r="B14" s="166">
        <v>4.3902439024390247</v>
      </c>
      <c r="C14" s="166">
        <v>41.463414634146339</v>
      </c>
      <c r="D14" s="166">
        <v>29.26829268292683</v>
      </c>
      <c r="E14" s="166">
        <v>24.878048780487806</v>
      </c>
      <c r="F14" s="166">
        <v>100</v>
      </c>
    </row>
    <row r="15" spans="1:8">
      <c r="A15" s="165" t="s">
        <v>10</v>
      </c>
      <c r="B15" s="166">
        <v>6.666666666666667</v>
      </c>
      <c r="C15" s="166">
        <v>30</v>
      </c>
      <c r="D15" s="166">
        <v>23.333333333333332</v>
      </c>
      <c r="E15" s="166">
        <v>40</v>
      </c>
      <c r="F15" s="166">
        <v>100</v>
      </c>
    </row>
    <row r="16" spans="1:8">
      <c r="A16" s="165" t="s">
        <v>11</v>
      </c>
      <c r="B16" s="166" t="s">
        <v>216</v>
      </c>
      <c r="C16" s="166">
        <v>17.094017094017094</v>
      </c>
      <c r="D16" s="166">
        <v>39.316239316239319</v>
      </c>
      <c r="E16" s="166">
        <v>43.589743589743591</v>
      </c>
      <c r="F16" s="166">
        <v>100</v>
      </c>
    </row>
    <row r="17" spans="1:6">
      <c r="A17" s="165" t="s">
        <v>12</v>
      </c>
      <c r="B17" s="166">
        <v>15.300546448087431</v>
      </c>
      <c r="C17" s="166">
        <v>57.377049180327866</v>
      </c>
      <c r="D17" s="166">
        <v>21.311475409836067</v>
      </c>
      <c r="E17" s="166">
        <v>6.0109289617486334</v>
      </c>
      <c r="F17" s="166">
        <v>100</v>
      </c>
    </row>
    <row r="18" spans="1:6">
      <c r="A18" s="165" t="s">
        <v>13</v>
      </c>
      <c r="B18" s="166">
        <v>19.17808219178082</v>
      </c>
      <c r="C18" s="166">
        <v>32.19178082191781</v>
      </c>
      <c r="D18" s="166">
        <v>39.041095890410958</v>
      </c>
      <c r="E18" s="166">
        <v>9.5890410958904102</v>
      </c>
      <c r="F18" s="166">
        <v>100</v>
      </c>
    </row>
    <row r="19" spans="1:6">
      <c r="A19" s="165" t="s">
        <v>14</v>
      </c>
      <c r="B19" s="166">
        <v>6.666666666666667</v>
      </c>
      <c r="C19" s="166">
        <v>30</v>
      </c>
      <c r="D19" s="166">
        <v>46.666666666666664</v>
      </c>
      <c r="E19" s="166">
        <v>16.666666666666668</v>
      </c>
      <c r="F19" s="166">
        <v>100</v>
      </c>
    </row>
    <row r="20" spans="1:6">
      <c r="A20" s="165" t="s">
        <v>15</v>
      </c>
      <c r="B20" s="166">
        <v>25.69832402234637</v>
      </c>
      <c r="C20" s="166">
        <v>31.284916201117319</v>
      </c>
      <c r="D20" s="166">
        <v>28.491620111731844</v>
      </c>
      <c r="E20" s="166">
        <v>14.525139664804469</v>
      </c>
      <c r="F20" s="166">
        <v>100</v>
      </c>
    </row>
    <row r="21" spans="1:6">
      <c r="A21" s="165" t="s">
        <v>16</v>
      </c>
      <c r="B21" s="166">
        <v>27.642276422764226</v>
      </c>
      <c r="C21" s="166">
        <v>8.9430894308943092</v>
      </c>
      <c r="D21" s="166">
        <v>54.471544715447152</v>
      </c>
      <c r="E21" s="166">
        <v>8.9430894308943092</v>
      </c>
      <c r="F21" s="166">
        <v>100</v>
      </c>
    </row>
    <row r="22" spans="1:6">
      <c r="A22" s="165" t="s">
        <v>17</v>
      </c>
      <c r="B22" s="166">
        <v>7.0063694267515926</v>
      </c>
      <c r="C22" s="166">
        <v>24.840764331210192</v>
      </c>
      <c r="D22" s="166">
        <v>39.490445859872608</v>
      </c>
      <c r="E22" s="166">
        <v>28.662420382165607</v>
      </c>
      <c r="F22" s="166">
        <v>100</v>
      </c>
    </row>
    <row r="23" spans="1:6">
      <c r="A23" s="165" t="s">
        <v>111</v>
      </c>
      <c r="B23" s="166">
        <v>6.4516129032258061</v>
      </c>
      <c r="C23" s="166">
        <v>36.774193548387096</v>
      </c>
      <c r="D23" s="166">
        <v>23.225806451612904</v>
      </c>
      <c r="E23" s="166">
        <v>33.548387096774192</v>
      </c>
      <c r="F23" s="166">
        <v>100</v>
      </c>
    </row>
    <row r="24" spans="1:6">
      <c r="A24" s="165" t="s">
        <v>18</v>
      </c>
      <c r="B24" s="166">
        <v>14.207149404216315</v>
      </c>
      <c r="C24" s="166">
        <v>26.489459211732356</v>
      </c>
      <c r="D24" s="166">
        <v>35.288725939505042</v>
      </c>
      <c r="E24" s="166">
        <v>24.014665444546289</v>
      </c>
      <c r="F24" s="166">
        <v>100</v>
      </c>
    </row>
    <row r="25" spans="1:6">
      <c r="A25" s="165" t="s">
        <v>110</v>
      </c>
      <c r="B25" s="166">
        <v>10.625</v>
      </c>
      <c r="C25" s="166">
        <v>50</v>
      </c>
      <c r="D25" s="166">
        <v>28.75</v>
      </c>
      <c r="E25" s="166">
        <v>10.625</v>
      </c>
      <c r="F25" s="166">
        <v>100</v>
      </c>
    </row>
    <row r="26" spans="1:6">
      <c r="A26" s="165" t="s">
        <v>215</v>
      </c>
      <c r="B26" s="166">
        <v>15.053763440860216</v>
      </c>
      <c r="C26" s="166">
        <v>31.182795698924732</v>
      </c>
      <c r="D26" s="166">
        <v>46.236559139784944</v>
      </c>
      <c r="E26" s="166">
        <v>7.5268817204301079</v>
      </c>
      <c r="F26" s="166">
        <v>100</v>
      </c>
    </row>
    <row r="27" spans="1:6">
      <c r="A27" s="167" t="s">
        <v>22</v>
      </c>
      <c r="B27" s="168">
        <v>11.929738960722128</v>
      </c>
      <c r="C27" s="168">
        <v>32.471334471822395</v>
      </c>
      <c r="D27" s="168">
        <v>33.44718223957063</v>
      </c>
      <c r="E27" s="168">
        <v>22.151744327884849</v>
      </c>
      <c r="F27" s="168">
        <v>100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B18" sqref="B18:B31"/>
    </sheetView>
  </sheetViews>
  <sheetFormatPr defaultRowHeight="12.75"/>
  <cols>
    <col min="1" max="1" width="35.85546875" style="110" customWidth="1"/>
    <col min="2" max="2" width="9.28515625" style="110" customWidth="1"/>
    <col min="3" max="3" width="11" style="110" customWidth="1"/>
    <col min="4" max="4" width="9.140625" style="110" customWidth="1"/>
    <col min="5" max="5" width="11" style="110" customWidth="1"/>
    <col min="6" max="8" width="7.7109375" style="110" customWidth="1"/>
    <col min="9" max="9" width="12.5703125" style="110" bestFit="1" customWidth="1"/>
    <col min="10" max="16384" width="9.140625" style="110"/>
  </cols>
  <sheetData>
    <row r="1" spans="1:7">
      <c r="F1" s="110" t="s">
        <v>108</v>
      </c>
    </row>
    <row r="2" spans="1:7" ht="38.25" customHeight="1">
      <c r="A2" s="194" t="s">
        <v>289</v>
      </c>
      <c r="B2" s="194"/>
      <c r="C2" s="194"/>
      <c r="D2" s="194"/>
      <c r="E2" s="194"/>
      <c r="F2" s="194"/>
      <c r="G2" s="194"/>
    </row>
    <row r="3" spans="1:7">
      <c r="A3" s="111"/>
      <c r="B3" s="112"/>
      <c r="C3" s="112"/>
      <c r="D3" s="112"/>
    </row>
    <row r="4" spans="1:7" ht="38.25">
      <c r="A4" s="113" t="s">
        <v>271</v>
      </c>
      <c r="B4" s="98" t="s">
        <v>284</v>
      </c>
      <c r="C4" s="98" t="s">
        <v>285</v>
      </c>
      <c r="D4" s="98" t="s">
        <v>286</v>
      </c>
      <c r="E4" s="98" t="s">
        <v>287</v>
      </c>
      <c r="F4" s="98" t="s">
        <v>288</v>
      </c>
      <c r="G4" s="118" t="s">
        <v>22</v>
      </c>
    </row>
    <row r="5" spans="1:7" ht="25.5">
      <c r="A5" s="115" t="s">
        <v>208</v>
      </c>
      <c r="B5" s="101">
        <v>12.669126691266912</v>
      </c>
      <c r="C5" s="101">
        <v>25.584255842558427</v>
      </c>
      <c r="D5" s="101">
        <v>15.744157441574416</v>
      </c>
      <c r="E5" s="101">
        <v>44.526445264452647</v>
      </c>
      <c r="F5" s="101">
        <v>1.4760147601476015</v>
      </c>
      <c r="G5" s="101">
        <v>100</v>
      </c>
    </row>
    <row r="6" spans="1:7" ht="25.5">
      <c r="A6" s="115" t="s">
        <v>209</v>
      </c>
      <c r="B6" s="101">
        <v>8.8202456270934135</v>
      </c>
      <c r="C6" s="101">
        <v>26.460736881280237</v>
      </c>
      <c r="D6" s="101">
        <v>25.418682545589878</v>
      </c>
      <c r="E6" s="101">
        <v>27.205061406773353</v>
      </c>
      <c r="F6" s="101">
        <v>12.095273539263118</v>
      </c>
      <c r="G6" s="101">
        <v>100</v>
      </c>
    </row>
    <row r="7" spans="1:7" ht="25.5">
      <c r="A7" s="115" t="s">
        <v>213</v>
      </c>
      <c r="B7" s="101">
        <v>4.7397812586894057</v>
      </c>
      <c r="C7" s="101">
        <v>22.609834090277133</v>
      </c>
      <c r="D7" s="101">
        <v>22.819538418759848</v>
      </c>
      <c r="E7" s="101">
        <v>32.981508944295115</v>
      </c>
      <c r="F7" s="101">
        <v>16.849337287978496</v>
      </c>
      <c r="G7" s="101">
        <v>100</v>
      </c>
    </row>
    <row r="8" spans="1:7">
      <c r="A8" s="115" t="s">
        <v>214</v>
      </c>
      <c r="B8" s="101">
        <v>6.0867148415786545</v>
      </c>
      <c r="C8" s="101">
        <v>25.013896609227348</v>
      </c>
      <c r="D8" s="101">
        <v>21.956642579210673</v>
      </c>
      <c r="E8" s="101">
        <v>32.823790994997218</v>
      </c>
      <c r="F8" s="101">
        <v>14.118954974986103</v>
      </c>
      <c r="G8" s="101">
        <v>100</v>
      </c>
    </row>
    <row r="9" spans="1:7">
      <c r="A9" s="115" t="s">
        <v>210</v>
      </c>
      <c r="B9" s="101">
        <v>5.3465346534653468</v>
      </c>
      <c r="C9" s="101">
        <v>20</v>
      </c>
      <c r="D9" s="101">
        <v>18.613861386138613</v>
      </c>
      <c r="E9" s="101">
        <v>39.207920792079207</v>
      </c>
      <c r="F9" s="101">
        <v>16.831683168316832</v>
      </c>
      <c r="G9" s="101">
        <v>100</v>
      </c>
    </row>
    <row r="10" spans="1:7">
      <c r="A10" s="115" t="s">
        <v>211</v>
      </c>
      <c r="B10" s="101" t="s">
        <v>216</v>
      </c>
      <c r="C10" s="101">
        <v>7.0866141732283463</v>
      </c>
      <c r="D10" s="101">
        <v>14.173228346456693</v>
      </c>
      <c r="E10" s="101">
        <v>64.566929133858267</v>
      </c>
      <c r="F10" s="101">
        <v>14.173228346456693</v>
      </c>
      <c r="G10" s="101">
        <v>100</v>
      </c>
    </row>
    <row r="11" spans="1:7" ht="25.5">
      <c r="A11" s="115" t="s">
        <v>212</v>
      </c>
      <c r="B11" s="101" t="s">
        <v>216</v>
      </c>
      <c r="C11" s="101">
        <v>19.989195029713667</v>
      </c>
      <c r="D11" s="101">
        <v>15.018908698001081</v>
      </c>
      <c r="E11" s="101">
        <v>49.972987574284168</v>
      </c>
      <c r="F11" s="101">
        <v>15.018908698001081</v>
      </c>
      <c r="G11" s="101">
        <v>100</v>
      </c>
    </row>
    <row r="12" spans="1:7">
      <c r="A12" s="3" t="s">
        <v>22</v>
      </c>
      <c r="B12" s="100">
        <v>4.8708602374505308</v>
      </c>
      <c r="C12" s="100">
        <v>22.727556759008539</v>
      </c>
      <c r="D12" s="100">
        <v>22.604665694646947</v>
      </c>
      <c r="E12" s="100">
        <v>33.355550926890231</v>
      </c>
      <c r="F12" s="100">
        <v>16.44136638200375</v>
      </c>
      <c r="G12" s="100">
        <v>100</v>
      </c>
    </row>
    <row r="13" spans="1:7">
      <c r="A13" s="121"/>
      <c r="B13" s="122"/>
      <c r="C13" s="122"/>
      <c r="D13" s="122"/>
      <c r="E13" s="122"/>
      <c r="F13" s="122"/>
    </row>
    <row r="14" spans="1:7">
      <c r="F14" s="110" t="s">
        <v>109</v>
      </c>
    </row>
    <row r="15" spans="1:7" ht="40.5" customHeight="1">
      <c r="A15" s="194" t="s">
        <v>290</v>
      </c>
      <c r="B15" s="194"/>
      <c r="C15" s="194"/>
      <c r="D15" s="194"/>
      <c r="E15" s="194"/>
      <c r="F15" s="194"/>
      <c r="G15" s="194"/>
    </row>
    <row r="16" spans="1:7">
      <c r="A16" s="111"/>
      <c r="B16" s="112"/>
      <c r="C16" s="112"/>
      <c r="D16" s="112"/>
    </row>
    <row r="17" spans="1:7" ht="38.25">
      <c r="A17" s="113" t="s">
        <v>278</v>
      </c>
      <c r="B17" s="98" t="s">
        <v>284</v>
      </c>
      <c r="C17" s="98" t="s">
        <v>285</v>
      </c>
      <c r="D17" s="98" t="s">
        <v>286</v>
      </c>
      <c r="E17" s="98" t="s">
        <v>287</v>
      </c>
      <c r="F17" s="98" t="s">
        <v>288</v>
      </c>
      <c r="G17" s="118" t="s">
        <v>22</v>
      </c>
    </row>
    <row r="18" spans="1:7">
      <c r="A18" s="115" t="s">
        <v>217</v>
      </c>
      <c r="B18" s="101">
        <v>6.3079116179615111</v>
      </c>
      <c r="C18" s="101">
        <v>20.598717034925162</v>
      </c>
      <c r="D18" s="101">
        <v>19.101924447612259</v>
      </c>
      <c r="E18" s="101">
        <v>34.889522451888809</v>
      </c>
      <c r="F18" s="83">
        <v>19.101924447612259</v>
      </c>
      <c r="G18" s="101">
        <v>100</v>
      </c>
    </row>
    <row r="19" spans="1:7" ht="25.5">
      <c r="A19" s="115" t="s">
        <v>218</v>
      </c>
      <c r="B19" s="101">
        <v>6.1111111111111107</v>
      </c>
      <c r="C19" s="101">
        <v>22.222222222222221</v>
      </c>
      <c r="D19" s="101">
        <v>30.277777777777779</v>
      </c>
      <c r="E19" s="101">
        <v>24.722222222222221</v>
      </c>
      <c r="F19" s="83">
        <v>16.666666666666668</v>
      </c>
      <c r="G19" s="101">
        <v>100</v>
      </c>
    </row>
    <row r="20" spans="1:7" ht="25.5">
      <c r="A20" s="115" t="s">
        <v>219</v>
      </c>
      <c r="B20" s="101">
        <v>4.9904234943605026</v>
      </c>
      <c r="C20" s="101">
        <v>31.315173441157693</v>
      </c>
      <c r="D20" s="101">
        <v>26.58012343051713</v>
      </c>
      <c r="E20" s="101">
        <v>27.644179612683551</v>
      </c>
      <c r="F20" s="83">
        <v>9.470100021281123</v>
      </c>
      <c r="G20" s="101">
        <v>100</v>
      </c>
    </row>
    <row r="21" spans="1:7" ht="25.5">
      <c r="A21" s="115" t="s">
        <v>220</v>
      </c>
      <c r="B21" s="101">
        <v>6.536468712634516</v>
      </c>
      <c r="C21" s="101">
        <v>4.8226385013949784</v>
      </c>
      <c r="D21" s="101">
        <v>27.222000797130331</v>
      </c>
      <c r="E21" s="101">
        <v>34.396173774412119</v>
      </c>
      <c r="F21" s="83">
        <v>27.02271821442806</v>
      </c>
      <c r="G21" s="101">
        <v>100</v>
      </c>
    </row>
    <row r="22" spans="1:7" ht="25.5">
      <c r="A22" s="115" t="s">
        <v>221</v>
      </c>
      <c r="B22" s="101" t="s">
        <v>216</v>
      </c>
      <c r="C22" s="101">
        <v>10.909090909090908</v>
      </c>
      <c r="D22" s="101">
        <v>16.363636363636363</v>
      </c>
      <c r="E22" s="101">
        <v>61.81818181818182</v>
      </c>
      <c r="F22" s="83">
        <v>10.909090909090908</v>
      </c>
      <c r="G22" s="101">
        <v>100</v>
      </c>
    </row>
    <row r="23" spans="1:7" ht="25.5">
      <c r="A23" s="115" t="s">
        <v>222</v>
      </c>
      <c r="B23" s="101">
        <v>4.1423284433941232</v>
      </c>
      <c r="C23" s="101">
        <v>20.586792705221384</v>
      </c>
      <c r="D23" s="101">
        <v>20.921211040263966</v>
      </c>
      <c r="E23" s="101">
        <v>35.706960360280021</v>
      </c>
      <c r="F23" s="83">
        <v>18.642707450840504</v>
      </c>
      <c r="G23" s="101">
        <v>100</v>
      </c>
    </row>
    <row r="24" spans="1:7" ht="25.5">
      <c r="A24" s="115" t="s">
        <v>223</v>
      </c>
      <c r="B24" s="101">
        <v>5.8139534883720927</v>
      </c>
      <c r="C24" s="101">
        <v>19.450317124735729</v>
      </c>
      <c r="D24" s="101">
        <v>23.044397463002113</v>
      </c>
      <c r="E24" s="101">
        <v>46.088794926004226</v>
      </c>
      <c r="F24" s="83">
        <v>5.602536997885835</v>
      </c>
      <c r="G24" s="101">
        <v>100</v>
      </c>
    </row>
    <row r="25" spans="1:7" ht="25.5">
      <c r="A25" s="115" t="s">
        <v>224</v>
      </c>
      <c r="B25" s="101">
        <v>3.8219895287958114</v>
      </c>
      <c r="C25" s="101">
        <v>16.073298429319372</v>
      </c>
      <c r="D25" s="101">
        <v>21.623036649214658</v>
      </c>
      <c r="E25" s="101">
        <v>38.586387434554972</v>
      </c>
      <c r="F25" s="83">
        <v>19.895287958115183</v>
      </c>
      <c r="G25" s="101">
        <v>100</v>
      </c>
    </row>
    <row r="26" spans="1:7" ht="25.5">
      <c r="A26" s="115" t="s">
        <v>230</v>
      </c>
      <c r="B26" s="101">
        <v>3.6</v>
      </c>
      <c r="C26" s="101">
        <v>30.8</v>
      </c>
      <c r="D26" s="101">
        <v>5.0666666666666664</v>
      </c>
      <c r="E26" s="101">
        <v>35.733333333333334</v>
      </c>
      <c r="F26" s="83">
        <v>24.8</v>
      </c>
      <c r="G26" s="101">
        <v>100</v>
      </c>
    </row>
    <row r="27" spans="1:7" ht="25.5">
      <c r="A27" s="115" t="s">
        <v>225</v>
      </c>
      <c r="B27" s="101">
        <v>31.320754716981131</v>
      </c>
      <c r="C27" s="101">
        <v>45.283018867924525</v>
      </c>
      <c r="D27" s="101">
        <v>4.9056603773584904</v>
      </c>
      <c r="E27" s="101">
        <v>11.69811320754717</v>
      </c>
      <c r="F27" s="83">
        <v>6.7924528301886795</v>
      </c>
      <c r="G27" s="101">
        <v>100</v>
      </c>
    </row>
    <row r="28" spans="1:7" ht="25.5">
      <c r="A28" s="115" t="s">
        <v>226</v>
      </c>
      <c r="B28" s="101">
        <v>5.6024558710667689</v>
      </c>
      <c r="C28" s="101">
        <v>29.342542849833716</v>
      </c>
      <c r="D28" s="101">
        <v>23.632642619595803</v>
      </c>
      <c r="E28" s="101">
        <v>26.538756715272449</v>
      </c>
      <c r="F28" s="83">
        <v>14.883601944231261</v>
      </c>
      <c r="G28" s="101">
        <v>100</v>
      </c>
    </row>
    <row r="29" spans="1:7" ht="25.5">
      <c r="A29" s="115" t="s">
        <v>227</v>
      </c>
      <c r="B29" s="101">
        <v>5.9970745977571918</v>
      </c>
      <c r="C29" s="101">
        <v>24.402730375426621</v>
      </c>
      <c r="D29" s="101">
        <v>21.550463188688443</v>
      </c>
      <c r="E29" s="101">
        <v>33.593369088249638</v>
      </c>
      <c r="F29" s="83">
        <v>14.456362749878108</v>
      </c>
      <c r="G29" s="101">
        <v>100</v>
      </c>
    </row>
    <row r="30" spans="1:7">
      <c r="A30" s="115" t="s">
        <v>228</v>
      </c>
      <c r="B30" s="101" t="s">
        <v>216</v>
      </c>
      <c r="C30" s="101">
        <v>18.432304038004752</v>
      </c>
      <c r="D30" s="101">
        <v>14.916864608076009</v>
      </c>
      <c r="E30" s="101">
        <v>51.733966745843233</v>
      </c>
      <c r="F30" s="83">
        <v>14.916864608076009</v>
      </c>
      <c r="G30" s="101">
        <v>100</v>
      </c>
    </row>
    <row r="31" spans="1:7">
      <c r="A31" s="115" t="s">
        <v>229</v>
      </c>
      <c r="B31" s="101">
        <v>6.396353921106396</v>
      </c>
      <c r="C31" s="101">
        <v>14.002828854314004</v>
      </c>
      <c r="D31" s="101">
        <v>31.133113311331133</v>
      </c>
      <c r="E31" s="101">
        <v>35.95788150243596</v>
      </c>
      <c r="F31" s="83">
        <v>12.509822410812509</v>
      </c>
      <c r="G31" s="101">
        <v>100</v>
      </c>
    </row>
    <row r="32" spans="1:7">
      <c r="A32" s="3" t="s">
        <v>22</v>
      </c>
      <c r="B32" s="100">
        <v>4.8696666423669326</v>
      </c>
      <c r="C32" s="100">
        <v>22.72892952730075</v>
      </c>
      <c r="D32" s="100">
        <v>22.60708371952553</v>
      </c>
      <c r="E32" s="100">
        <v>33.353467398435789</v>
      </c>
      <c r="F32" s="120">
        <v>16.440852712370994</v>
      </c>
      <c r="G32" s="100">
        <v>100</v>
      </c>
    </row>
  </sheetData>
  <mergeCells count="2">
    <mergeCell ref="A2:G2"/>
    <mergeCell ref="A15:G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G6" sqref="G6"/>
    </sheetView>
  </sheetViews>
  <sheetFormatPr defaultRowHeight="12.75"/>
  <cols>
    <col min="1" max="1" width="16.42578125" style="110" customWidth="1"/>
    <col min="2" max="2" width="9.28515625" style="110" customWidth="1"/>
    <col min="3" max="3" width="11" style="110" customWidth="1"/>
    <col min="4" max="4" width="9.28515625" style="110" customWidth="1"/>
    <col min="5" max="5" width="11" style="110" customWidth="1"/>
    <col min="6" max="6" width="10.140625" style="110" customWidth="1"/>
    <col min="7" max="7" width="10.28515625" style="110" customWidth="1"/>
    <col min="8" max="8" width="7.7109375" style="110" customWidth="1"/>
    <col min="9" max="9" width="12.5703125" style="110" bestFit="1" customWidth="1"/>
    <col min="10" max="16384" width="9.140625" style="110"/>
  </cols>
  <sheetData>
    <row r="1" spans="1:8">
      <c r="G1" s="140" t="s">
        <v>465</v>
      </c>
    </row>
    <row r="2" spans="1:8" ht="45.75" customHeight="1">
      <c r="A2" s="194" t="s">
        <v>291</v>
      </c>
      <c r="B2" s="194"/>
      <c r="C2" s="194"/>
      <c r="D2" s="194"/>
      <c r="E2" s="194"/>
      <c r="F2" s="194"/>
      <c r="G2" s="194"/>
      <c r="H2" s="21"/>
    </row>
    <row r="3" spans="1:8">
      <c r="A3" s="111"/>
      <c r="B3" s="112"/>
      <c r="C3" s="112"/>
      <c r="D3" s="112"/>
    </row>
    <row r="4" spans="1:8" ht="38.25">
      <c r="A4" s="113" t="s">
        <v>272</v>
      </c>
      <c r="B4" s="98" t="s">
        <v>284</v>
      </c>
      <c r="C4" s="98" t="s">
        <v>285</v>
      </c>
      <c r="D4" s="98" t="s">
        <v>286</v>
      </c>
      <c r="E4" s="98" t="s">
        <v>287</v>
      </c>
      <c r="F4" s="98" t="s">
        <v>288</v>
      </c>
      <c r="G4" s="118" t="s">
        <v>22</v>
      </c>
    </row>
    <row r="5" spans="1:8">
      <c r="A5" s="1" t="s">
        <v>0</v>
      </c>
      <c r="B5" s="101">
        <v>6.5359477124183005</v>
      </c>
      <c r="C5" s="101">
        <v>35.294117647058826</v>
      </c>
      <c r="D5" s="101">
        <v>16.33986928104575</v>
      </c>
      <c r="E5" s="101">
        <v>38.562091503267972</v>
      </c>
      <c r="F5" s="101">
        <v>3.2679738562091503</v>
      </c>
      <c r="G5" s="101">
        <v>100</v>
      </c>
    </row>
    <row r="6" spans="1:8">
      <c r="A6" s="1" t="s">
        <v>1</v>
      </c>
      <c r="B6" s="101">
        <v>19.047619047619047</v>
      </c>
      <c r="C6" s="101">
        <v>23.80952380952381</v>
      </c>
      <c r="D6" s="101">
        <v>23.80952380952381</v>
      </c>
      <c r="E6" s="101">
        <v>23.80952380952381</v>
      </c>
      <c r="F6" s="101">
        <v>9.5238095238095237</v>
      </c>
      <c r="G6" s="101">
        <v>100</v>
      </c>
    </row>
    <row r="7" spans="1:8">
      <c r="A7" s="1" t="s">
        <v>2</v>
      </c>
      <c r="B7" s="101">
        <v>11.450381679389313</v>
      </c>
      <c r="C7" s="101">
        <v>19.083969465648856</v>
      </c>
      <c r="D7" s="101">
        <v>15.267175572519085</v>
      </c>
      <c r="E7" s="101">
        <v>38.931297709923662</v>
      </c>
      <c r="F7" s="101">
        <v>15.267175572519085</v>
      </c>
      <c r="G7" s="101">
        <v>100</v>
      </c>
    </row>
    <row r="8" spans="1:8">
      <c r="A8" s="1" t="s">
        <v>3</v>
      </c>
      <c r="B8" s="101">
        <v>12.5</v>
      </c>
      <c r="C8" s="101">
        <v>31.25</v>
      </c>
      <c r="D8" s="101">
        <v>6.25</v>
      </c>
      <c r="E8" s="101">
        <v>34.375</v>
      </c>
      <c r="F8" s="101">
        <v>15.625</v>
      </c>
      <c r="G8" s="101">
        <v>100</v>
      </c>
    </row>
    <row r="9" spans="1:8">
      <c r="A9" s="1" t="s">
        <v>4</v>
      </c>
      <c r="B9" s="101" t="s">
        <v>216</v>
      </c>
      <c r="C9" s="101">
        <v>36.111111111111114</v>
      </c>
      <c r="D9" s="101">
        <v>3.7037037037037037</v>
      </c>
      <c r="E9" s="101">
        <v>44.444444444444443</v>
      </c>
      <c r="F9" s="101">
        <v>15.74074074074074</v>
      </c>
      <c r="G9" s="101">
        <v>100</v>
      </c>
    </row>
    <row r="10" spans="1:8">
      <c r="A10" s="1" t="s">
        <v>5</v>
      </c>
      <c r="B10" s="101" t="s">
        <v>216</v>
      </c>
      <c r="C10" s="101">
        <v>25</v>
      </c>
      <c r="D10" s="101">
        <v>30</v>
      </c>
      <c r="E10" s="101">
        <v>35</v>
      </c>
      <c r="F10" s="101">
        <v>10</v>
      </c>
      <c r="G10" s="101">
        <v>100</v>
      </c>
    </row>
    <row r="11" spans="1:8">
      <c r="A11" s="1" t="s">
        <v>6</v>
      </c>
      <c r="B11" s="101">
        <v>3.8461538461538463</v>
      </c>
      <c r="C11" s="101">
        <v>22.435897435897434</v>
      </c>
      <c r="D11" s="101">
        <v>18.589743589743591</v>
      </c>
      <c r="E11" s="101">
        <v>29.487179487179485</v>
      </c>
      <c r="F11" s="101">
        <v>25.641025641025642</v>
      </c>
      <c r="G11" s="101">
        <v>100</v>
      </c>
    </row>
    <row r="12" spans="1:8">
      <c r="A12" s="1" t="s">
        <v>7</v>
      </c>
      <c r="B12" s="101">
        <v>12</v>
      </c>
      <c r="C12" s="101">
        <v>16</v>
      </c>
      <c r="D12" s="101">
        <v>8</v>
      </c>
      <c r="E12" s="101">
        <v>48</v>
      </c>
      <c r="F12" s="101">
        <v>16</v>
      </c>
      <c r="G12" s="101">
        <v>100</v>
      </c>
    </row>
    <row r="13" spans="1:8">
      <c r="A13" s="1" t="s">
        <v>8</v>
      </c>
      <c r="B13" s="101">
        <v>5.9602649006622519</v>
      </c>
      <c r="C13" s="101">
        <v>15.231788079470199</v>
      </c>
      <c r="D13" s="101">
        <v>36.423841059602651</v>
      </c>
      <c r="E13" s="101">
        <v>30.463576158940398</v>
      </c>
      <c r="F13" s="101">
        <v>11.920529801324504</v>
      </c>
      <c r="G13" s="101">
        <v>100</v>
      </c>
    </row>
    <row r="14" spans="1:8">
      <c r="A14" s="1" t="s">
        <v>9</v>
      </c>
      <c r="B14" s="101">
        <v>4.3902439024390247</v>
      </c>
      <c r="C14" s="101">
        <v>54.146341463414636</v>
      </c>
      <c r="D14" s="101">
        <v>8.2926829268292686</v>
      </c>
      <c r="E14" s="101">
        <v>33.170731707317074</v>
      </c>
      <c r="F14" s="101" t="s">
        <v>216</v>
      </c>
      <c r="G14" s="101">
        <v>100</v>
      </c>
    </row>
    <row r="15" spans="1:8">
      <c r="A15" s="1" t="s">
        <v>10</v>
      </c>
      <c r="B15" s="101">
        <v>10</v>
      </c>
      <c r="C15" s="101">
        <v>16.666666666666668</v>
      </c>
      <c r="D15" s="101">
        <v>16.666666666666668</v>
      </c>
      <c r="E15" s="101">
        <v>50</v>
      </c>
      <c r="F15" s="101">
        <v>6.666666666666667</v>
      </c>
      <c r="G15" s="101">
        <v>100</v>
      </c>
    </row>
    <row r="16" spans="1:8">
      <c r="A16" s="1" t="s">
        <v>11</v>
      </c>
      <c r="B16" s="101">
        <v>8.6206896551724146</v>
      </c>
      <c r="C16" s="101">
        <v>8.6206896551724146</v>
      </c>
      <c r="D16" s="101">
        <v>21.551724137931036</v>
      </c>
      <c r="E16" s="101">
        <v>43.96551724137931</v>
      </c>
      <c r="F16" s="101">
        <v>17.241379310344829</v>
      </c>
      <c r="G16" s="101">
        <v>100</v>
      </c>
    </row>
    <row r="17" spans="1:7">
      <c r="A17" s="1" t="s">
        <v>12</v>
      </c>
      <c r="B17" s="101">
        <v>3.2608695652173911</v>
      </c>
      <c r="C17" s="101">
        <v>23.913043478260871</v>
      </c>
      <c r="D17" s="101">
        <v>21.195652173913043</v>
      </c>
      <c r="E17" s="101">
        <v>30.434782608695652</v>
      </c>
      <c r="F17" s="101">
        <v>21.195652173913043</v>
      </c>
      <c r="G17" s="101">
        <v>100</v>
      </c>
    </row>
    <row r="18" spans="1:7">
      <c r="A18" s="1" t="s">
        <v>13</v>
      </c>
      <c r="B18" s="101" t="s">
        <v>216</v>
      </c>
      <c r="C18" s="101">
        <v>25.85034013605442</v>
      </c>
      <c r="D18" s="101">
        <v>25.85034013605442</v>
      </c>
      <c r="E18" s="101">
        <v>42.176870748299322</v>
      </c>
      <c r="F18" s="101">
        <v>6.1224489795918364</v>
      </c>
      <c r="G18" s="101">
        <v>100</v>
      </c>
    </row>
    <row r="19" spans="1:7">
      <c r="A19" s="1" t="s">
        <v>14</v>
      </c>
      <c r="B19" s="101">
        <v>3.3333333333333335</v>
      </c>
      <c r="C19" s="101">
        <v>10</v>
      </c>
      <c r="D19" s="101">
        <v>13.333333333333334</v>
      </c>
      <c r="E19" s="101">
        <v>56.666666666666664</v>
      </c>
      <c r="F19" s="101">
        <v>16.666666666666668</v>
      </c>
      <c r="G19" s="101">
        <v>100</v>
      </c>
    </row>
    <row r="20" spans="1:7">
      <c r="A20" s="1" t="s">
        <v>15</v>
      </c>
      <c r="B20" s="101">
        <v>8.3798882681564244</v>
      </c>
      <c r="C20" s="101">
        <v>31.284916201117319</v>
      </c>
      <c r="D20" s="101">
        <v>20.11173184357542</v>
      </c>
      <c r="E20" s="101">
        <v>25.69832402234637</v>
      </c>
      <c r="F20" s="101">
        <v>14.525139664804469</v>
      </c>
      <c r="G20" s="101">
        <v>100</v>
      </c>
    </row>
    <row r="21" spans="1:7">
      <c r="A21" s="1" t="s">
        <v>16</v>
      </c>
      <c r="B21" s="101">
        <v>4.8780487804878048</v>
      </c>
      <c r="C21" s="101">
        <v>40.650406504065039</v>
      </c>
      <c r="D21" s="101">
        <v>31.707317073170731</v>
      </c>
      <c r="E21" s="101">
        <v>17.886178861788618</v>
      </c>
      <c r="F21" s="101">
        <v>4.8780487804878048</v>
      </c>
      <c r="G21" s="101">
        <v>100</v>
      </c>
    </row>
    <row r="22" spans="1:7">
      <c r="A22" s="1" t="s">
        <v>17</v>
      </c>
      <c r="B22" s="101">
        <v>7.0063694267515926</v>
      </c>
      <c r="C22" s="101">
        <v>21.656050955414013</v>
      </c>
      <c r="D22" s="101">
        <v>21.656050955414013</v>
      </c>
      <c r="E22" s="101">
        <v>31.847133757961782</v>
      </c>
      <c r="F22" s="101">
        <v>17.834394904458598</v>
      </c>
      <c r="G22" s="101">
        <v>100</v>
      </c>
    </row>
    <row r="23" spans="1:7">
      <c r="A23" s="1" t="s">
        <v>111</v>
      </c>
      <c r="B23" s="101">
        <v>6.4516129032258061</v>
      </c>
      <c r="C23" s="101">
        <v>13.548387096774194</v>
      </c>
      <c r="D23" s="101">
        <v>23.225806451612904</v>
      </c>
      <c r="E23" s="101">
        <v>40</v>
      </c>
      <c r="F23" s="101">
        <v>16.774193548387096</v>
      </c>
      <c r="G23" s="101">
        <v>100</v>
      </c>
    </row>
    <row r="24" spans="1:7">
      <c r="A24" s="1" t="s">
        <v>18</v>
      </c>
      <c r="B24" s="101">
        <v>5.8608058608058604</v>
      </c>
      <c r="C24" s="101">
        <v>21.062271062271062</v>
      </c>
      <c r="D24" s="101">
        <v>27.472527472527471</v>
      </c>
      <c r="E24" s="101">
        <v>28.937728937728938</v>
      </c>
      <c r="F24" s="101">
        <v>16.666666666666668</v>
      </c>
      <c r="G24" s="101">
        <v>100</v>
      </c>
    </row>
    <row r="25" spans="1:7">
      <c r="A25" s="1" t="s">
        <v>110</v>
      </c>
      <c r="B25" s="101" t="s">
        <v>216</v>
      </c>
      <c r="C25" s="101">
        <v>21.25</v>
      </c>
      <c r="D25" s="101">
        <v>28.75</v>
      </c>
      <c r="E25" s="101">
        <v>28.75</v>
      </c>
      <c r="F25" s="101">
        <v>21.25</v>
      </c>
      <c r="G25" s="101">
        <v>100</v>
      </c>
    </row>
    <row r="26" spans="1:7">
      <c r="A26" s="1" t="s">
        <v>215</v>
      </c>
      <c r="B26" s="101" t="s">
        <v>216</v>
      </c>
      <c r="C26" s="101">
        <v>38.297872340425535</v>
      </c>
      <c r="D26" s="101">
        <v>23.404255319148938</v>
      </c>
      <c r="E26" s="101">
        <v>14.893617021276595</v>
      </c>
      <c r="F26" s="101">
        <v>23.404255319148938</v>
      </c>
      <c r="G26" s="101">
        <v>100</v>
      </c>
    </row>
    <row r="27" spans="1:7">
      <c r="A27" s="3" t="s">
        <v>22</v>
      </c>
      <c r="B27" s="100">
        <v>5.998536942209217</v>
      </c>
      <c r="C27" s="100">
        <v>24.384296513045598</v>
      </c>
      <c r="D27" s="100">
        <v>21.580102414045356</v>
      </c>
      <c r="E27" s="100">
        <v>33.601560594976831</v>
      </c>
      <c r="F27" s="100">
        <v>14.435503535722994</v>
      </c>
      <c r="G27" s="100">
        <v>100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topLeftCell="A7" workbookViewId="0">
      <selection activeCell="B30" sqref="B30:B43"/>
    </sheetView>
  </sheetViews>
  <sheetFormatPr defaultRowHeight="12.75"/>
  <cols>
    <col min="1" max="1" width="40.140625" style="110" customWidth="1"/>
    <col min="2" max="16384" width="9.140625" style="110"/>
  </cols>
  <sheetData>
    <row r="1" spans="1:6" ht="15" customHeight="1">
      <c r="D1" s="110" t="s">
        <v>112</v>
      </c>
    </row>
    <row r="2" spans="1:6" ht="33" customHeight="1">
      <c r="A2" s="194" t="s">
        <v>301</v>
      </c>
      <c r="B2" s="194"/>
      <c r="C2" s="194"/>
      <c r="D2" s="194"/>
      <c r="E2" s="194"/>
      <c r="F2" s="21"/>
    </row>
    <row r="3" spans="1:6">
      <c r="A3" s="111"/>
      <c r="B3" s="111"/>
      <c r="C3" s="111"/>
      <c r="D3" s="111"/>
      <c r="E3" s="111"/>
      <c r="F3" s="111"/>
    </row>
    <row r="4" spans="1:6">
      <c r="A4" s="57" t="s">
        <v>302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24" t="s">
        <v>294</v>
      </c>
      <c r="B5" s="125">
        <v>28.318701485942974</v>
      </c>
      <c r="C5" s="125">
        <v>48.011521212932131</v>
      </c>
      <c r="D5" s="125">
        <v>23.66977730112297</v>
      </c>
      <c r="E5" s="125">
        <v>99.999999999998082</v>
      </c>
    </row>
    <row r="6" spans="1:6">
      <c r="A6" s="124" t="s">
        <v>295</v>
      </c>
      <c r="B6" s="125">
        <v>35.929244330987117</v>
      </c>
      <c r="C6" s="125">
        <v>48.234711647871805</v>
      </c>
      <c r="D6" s="125">
        <v>15.836044021139177</v>
      </c>
      <c r="E6" s="125">
        <v>99.99999999999811</v>
      </c>
    </row>
    <row r="7" spans="1:6">
      <c r="A7" s="124" t="s">
        <v>296</v>
      </c>
      <c r="B7" s="125">
        <v>24.565142634215221</v>
      </c>
      <c r="C7" s="125">
        <v>51.046113387113785</v>
      </c>
      <c r="D7" s="125">
        <v>24.388743978669151</v>
      </c>
      <c r="E7" s="125">
        <v>99.999999999998167</v>
      </c>
    </row>
    <row r="8" spans="1:6">
      <c r="A8" s="124" t="s">
        <v>297</v>
      </c>
      <c r="B8" s="125">
        <v>16.936843282635106</v>
      </c>
      <c r="C8" s="125">
        <v>65.899467554748284</v>
      </c>
      <c r="D8" s="125">
        <v>17.163689162615288</v>
      </c>
      <c r="E8" s="125">
        <v>99.999999999998678</v>
      </c>
    </row>
    <row r="9" spans="1:6" ht="25.5" customHeight="1">
      <c r="A9" s="124" t="s">
        <v>298</v>
      </c>
      <c r="B9" s="125">
        <v>18.646081477474251</v>
      </c>
      <c r="C9" s="125">
        <v>64.886263587371928</v>
      </c>
      <c r="D9" s="125">
        <v>16.467654935152471</v>
      </c>
      <c r="E9" s="125">
        <v>99.999999999998636</v>
      </c>
    </row>
    <row r="10" spans="1:6" ht="25.5">
      <c r="A10" s="124" t="s">
        <v>299</v>
      </c>
      <c r="B10" s="125">
        <v>32.514319242616047</v>
      </c>
      <c r="C10" s="125">
        <v>50.585870986325794</v>
      </c>
      <c r="D10" s="125">
        <v>16.899809771056304</v>
      </c>
      <c r="E10" s="125">
        <v>99.999999999998153</v>
      </c>
    </row>
    <row r="11" spans="1:6" ht="25.5">
      <c r="A11" s="124" t="s">
        <v>300</v>
      </c>
      <c r="B11" s="125">
        <v>15.522852571839575</v>
      </c>
      <c r="C11" s="125">
        <v>68.39690718106398</v>
      </c>
      <c r="D11" s="125">
        <v>16.080240247095247</v>
      </c>
      <c r="E11" s="125">
        <v>99.999999999998792</v>
      </c>
    </row>
    <row r="13" spans="1:6">
      <c r="D13" s="110" t="s">
        <v>113</v>
      </c>
    </row>
    <row r="14" spans="1:6" ht="40.5" customHeight="1">
      <c r="A14" s="194" t="s">
        <v>303</v>
      </c>
      <c r="B14" s="194"/>
      <c r="C14" s="194"/>
      <c r="D14" s="194"/>
      <c r="E14" s="194"/>
      <c r="F14" s="21"/>
    </row>
    <row r="15" spans="1:6">
      <c r="A15" s="111"/>
      <c r="B15" s="112"/>
      <c r="C15" s="112"/>
      <c r="D15" s="112"/>
    </row>
    <row r="16" spans="1:6" ht="15" customHeight="1">
      <c r="A16" s="113" t="s">
        <v>271</v>
      </c>
      <c r="B16" s="123" t="s">
        <v>270</v>
      </c>
      <c r="C16" s="123" t="s">
        <v>292</v>
      </c>
      <c r="D16" s="123" t="s">
        <v>293</v>
      </c>
      <c r="E16" s="118" t="s">
        <v>22</v>
      </c>
    </row>
    <row r="17" spans="1:5" ht="25.5">
      <c r="A17" s="115" t="s">
        <v>208</v>
      </c>
      <c r="B17" s="101">
        <v>16.953316953316953</v>
      </c>
      <c r="C17" s="101">
        <v>52.088452088452087</v>
      </c>
      <c r="D17" s="101">
        <v>30.95823095823096</v>
      </c>
      <c r="E17" s="101">
        <v>100</v>
      </c>
    </row>
    <row r="18" spans="1:5" ht="25.5">
      <c r="A18" s="115" t="s">
        <v>209</v>
      </c>
      <c r="B18" s="101">
        <v>11.950856291883841</v>
      </c>
      <c r="C18" s="101">
        <v>46.798212956068504</v>
      </c>
      <c r="D18" s="101">
        <v>41.250930752047651</v>
      </c>
      <c r="E18" s="101">
        <v>100</v>
      </c>
    </row>
    <row r="19" spans="1:5" ht="25.5">
      <c r="A19" s="115" t="s">
        <v>213</v>
      </c>
      <c r="B19" s="101">
        <v>5.3826725676020111</v>
      </c>
      <c r="C19" s="101">
        <v>34.515837523460853</v>
      </c>
      <c r="D19" s="101">
        <v>60.10148990893714</v>
      </c>
      <c r="E19" s="101">
        <v>100</v>
      </c>
    </row>
    <row r="20" spans="1:5">
      <c r="A20" s="115" t="s">
        <v>214</v>
      </c>
      <c r="B20" s="101">
        <v>12.145636464702612</v>
      </c>
      <c r="C20" s="101">
        <v>44.080044469149527</v>
      </c>
      <c r="D20" s="101">
        <v>43.774319066147861</v>
      </c>
      <c r="E20" s="101">
        <v>100</v>
      </c>
    </row>
    <row r="21" spans="1:5">
      <c r="A21" s="115" t="s">
        <v>210</v>
      </c>
      <c r="B21" s="101">
        <v>7.326732673267327</v>
      </c>
      <c r="C21" s="101">
        <v>50.89108910891089</v>
      </c>
      <c r="D21" s="101">
        <v>41.78217821782178</v>
      </c>
      <c r="E21" s="101">
        <v>100</v>
      </c>
    </row>
    <row r="22" spans="1:5">
      <c r="A22" s="115" t="s">
        <v>211</v>
      </c>
      <c r="B22" s="101">
        <v>7.0588235294117645</v>
      </c>
      <c r="C22" s="101">
        <v>21.568627450980394</v>
      </c>
      <c r="D22" s="101">
        <v>71.372549019607845</v>
      </c>
      <c r="E22" s="101">
        <v>100</v>
      </c>
    </row>
    <row r="23" spans="1:5" ht="15" customHeight="1">
      <c r="A23" s="115" t="s">
        <v>212</v>
      </c>
      <c r="B23" s="101">
        <v>5.0243111831442464</v>
      </c>
      <c r="C23" s="101">
        <v>19.989195029713667</v>
      </c>
      <c r="D23" s="101">
        <v>74.986493787142081</v>
      </c>
      <c r="E23" s="101">
        <v>100</v>
      </c>
    </row>
    <row r="24" spans="1:5">
      <c r="A24" s="3" t="s">
        <v>22</v>
      </c>
      <c r="B24" s="100">
        <v>5.9256636430855112</v>
      </c>
      <c r="C24" s="100">
        <v>35.138456411484746</v>
      </c>
      <c r="D24" s="100">
        <v>58.93587994542974</v>
      </c>
      <c r="E24" s="100">
        <v>100</v>
      </c>
    </row>
    <row r="26" spans="1:5">
      <c r="D26" s="110" t="s">
        <v>119</v>
      </c>
    </row>
    <row r="27" spans="1:5" ht="44.25" customHeight="1">
      <c r="A27" s="194" t="s">
        <v>304</v>
      </c>
      <c r="B27" s="194"/>
      <c r="C27" s="194"/>
      <c r="D27" s="194"/>
      <c r="E27" s="194"/>
    </row>
    <row r="28" spans="1:5">
      <c r="A28" s="111"/>
      <c r="B28" s="112"/>
      <c r="C28" s="112"/>
      <c r="D28" s="112"/>
    </row>
    <row r="29" spans="1:5" ht="25.5">
      <c r="A29" s="113" t="s">
        <v>278</v>
      </c>
      <c r="B29" s="123" t="s">
        <v>270</v>
      </c>
      <c r="C29" s="123" t="s">
        <v>292</v>
      </c>
      <c r="D29" s="123" t="s">
        <v>293</v>
      </c>
      <c r="E29" s="118" t="s">
        <v>22</v>
      </c>
    </row>
    <row r="30" spans="1:5" ht="15" customHeight="1">
      <c r="A30" s="115" t="s">
        <v>217</v>
      </c>
      <c r="B30" s="101">
        <v>10.121168923734855</v>
      </c>
      <c r="C30" s="101">
        <v>37.954383464005701</v>
      </c>
      <c r="D30" s="101">
        <v>51.924447612259442</v>
      </c>
      <c r="E30" s="101">
        <v>100</v>
      </c>
    </row>
    <row r="31" spans="1:5" ht="25.5">
      <c r="A31" s="115" t="s">
        <v>218</v>
      </c>
      <c r="B31" s="101">
        <v>6.094182825484765</v>
      </c>
      <c r="C31" s="101">
        <v>30.747922437673129</v>
      </c>
      <c r="D31" s="101">
        <v>63.157894736842103</v>
      </c>
      <c r="E31" s="101">
        <v>100</v>
      </c>
    </row>
    <row r="32" spans="1:5" ht="25.5">
      <c r="A32" s="115" t="s">
        <v>219</v>
      </c>
      <c r="B32" s="101">
        <v>3.8408341312905629</v>
      </c>
      <c r="C32" s="101">
        <v>34.907968932865195</v>
      </c>
      <c r="D32" s="101">
        <v>61.251196935844241</v>
      </c>
      <c r="E32" s="101">
        <v>100</v>
      </c>
    </row>
    <row r="33" spans="1:5" ht="25.5">
      <c r="A33" s="115" t="s">
        <v>220</v>
      </c>
      <c r="B33" s="101">
        <v>9.8086124401913874</v>
      </c>
      <c r="C33" s="101">
        <v>25.956937799043061</v>
      </c>
      <c r="D33" s="101">
        <v>64.234449760765557</v>
      </c>
      <c r="E33" s="101">
        <v>100</v>
      </c>
    </row>
    <row r="34" spans="1:5" ht="25.5">
      <c r="A34" s="115" t="s">
        <v>221</v>
      </c>
      <c r="B34" s="101">
        <v>9.0909090909090917</v>
      </c>
      <c r="C34" s="101">
        <v>52.727272727272727</v>
      </c>
      <c r="D34" s="101">
        <v>38.18181818181818</v>
      </c>
      <c r="E34" s="101">
        <v>100</v>
      </c>
    </row>
    <row r="35" spans="1:5" ht="25.5">
      <c r="A35" s="115" t="s">
        <v>222</v>
      </c>
      <c r="B35" s="101">
        <v>3.3152004280554688</v>
      </c>
      <c r="C35" s="101">
        <v>38.192803317429885</v>
      </c>
      <c r="D35" s="101">
        <v>58.491996254514646</v>
      </c>
      <c r="E35" s="101">
        <v>100</v>
      </c>
    </row>
    <row r="36" spans="1:5" ht="25.5">
      <c r="A36" s="115" t="s">
        <v>223</v>
      </c>
      <c r="B36" s="101">
        <v>3.6997885835095139</v>
      </c>
      <c r="C36" s="101">
        <v>55.602536997885835</v>
      </c>
      <c r="D36" s="101">
        <v>40.697674418604649</v>
      </c>
      <c r="E36" s="101">
        <v>100</v>
      </c>
    </row>
    <row r="37" spans="1:5" ht="25.5">
      <c r="A37" s="115" t="s">
        <v>224</v>
      </c>
      <c r="B37" s="101">
        <v>7.59958071278826</v>
      </c>
      <c r="C37" s="101">
        <v>21.645702306079663</v>
      </c>
      <c r="D37" s="101">
        <v>70.754716981132077</v>
      </c>
      <c r="E37" s="101">
        <v>100</v>
      </c>
    </row>
    <row r="38" spans="1:5" ht="25.5">
      <c r="A38" s="115" t="s">
        <v>230</v>
      </c>
      <c r="B38" s="101">
        <v>4.1333333333333337</v>
      </c>
      <c r="C38" s="101">
        <v>35.333333333333336</v>
      </c>
      <c r="D38" s="101">
        <v>60.533333333333331</v>
      </c>
      <c r="E38" s="101">
        <v>100</v>
      </c>
    </row>
    <row r="39" spans="1:5" ht="25.5">
      <c r="A39" s="115" t="s">
        <v>225</v>
      </c>
      <c r="B39" s="101">
        <v>57.954545454545453</v>
      </c>
      <c r="C39" s="101">
        <v>30.681818181818183</v>
      </c>
      <c r="D39" s="101">
        <v>11.363636363636363</v>
      </c>
      <c r="E39" s="101">
        <v>100</v>
      </c>
    </row>
    <row r="40" spans="1:5">
      <c r="A40" s="115" t="s">
        <v>226</v>
      </c>
      <c r="B40" s="101">
        <v>10.770568972574702</v>
      </c>
      <c r="C40" s="101">
        <v>29.68174375767499</v>
      </c>
      <c r="D40" s="101">
        <v>59.547687269750305</v>
      </c>
      <c r="E40" s="101">
        <v>100</v>
      </c>
    </row>
    <row r="41" spans="1:5" ht="25.5">
      <c r="A41" s="115" t="s">
        <v>227</v>
      </c>
      <c r="B41" s="101">
        <v>11.552522544479649</v>
      </c>
      <c r="C41" s="101">
        <v>44.918352425054834</v>
      </c>
      <c r="D41" s="101">
        <v>43.529125030465515</v>
      </c>
      <c r="E41" s="101">
        <v>100</v>
      </c>
    </row>
    <row r="42" spans="1:5">
      <c r="A42" s="115" t="s">
        <v>228</v>
      </c>
      <c r="B42" s="101">
        <v>5.2706552706552703</v>
      </c>
      <c r="C42" s="101">
        <v>20.180436847103515</v>
      </c>
      <c r="D42" s="101">
        <v>74.54890788224121</v>
      </c>
      <c r="E42" s="101">
        <v>100</v>
      </c>
    </row>
    <row r="43" spans="1:5">
      <c r="A43" s="115" t="s">
        <v>229</v>
      </c>
      <c r="B43" s="101">
        <v>3.5517837498035516</v>
      </c>
      <c r="C43" s="101">
        <v>32.814710042432814</v>
      </c>
      <c r="D43" s="101">
        <v>63.633506207763631</v>
      </c>
      <c r="E43" s="101">
        <v>100</v>
      </c>
    </row>
    <row r="44" spans="1:5" ht="15" customHeight="1">
      <c r="A44" s="3" t="s">
        <v>22</v>
      </c>
      <c r="B44" s="100">
        <v>5.9257253546062358</v>
      </c>
      <c r="C44" s="100">
        <v>35.136739497198562</v>
      </c>
      <c r="D44" s="100">
        <v>58.937535148195202</v>
      </c>
      <c r="E44" s="100">
        <v>100</v>
      </c>
    </row>
  </sheetData>
  <mergeCells count="3">
    <mergeCell ref="A14:E14"/>
    <mergeCell ref="A27:E27"/>
    <mergeCell ref="A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topLeftCell="A10" workbookViewId="0">
      <selection activeCell="B18" sqref="B18:B31"/>
    </sheetView>
  </sheetViews>
  <sheetFormatPr defaultRowHeight="12.75"/>
  <cols>
    <col min="1" max="1" width="40.140625" style="110" customWidth="1"/>
    <col min="2" max="16384" width="9.140625" style="110"/>
  </cols>
  <sheetData>
    <row r="1" spans="1:7">
      <c r="D1" s="110" t="s">
        <v>120</v>
      </c>
    </row>
    <row r="2" spans="1:7" ht="36.75" customHeight="1">
      <c r="A2" s="194" t="s">
        <v>305</v>
      </c>
      <c r="B2" s="194"/>
      <c r="C2" s="194"/>
      <c r="D2" s="194"/>
      <c r="E2" s="194"/>
      <c r="F2" s="21"/>
      <c r="G2" s="21"/>
    </row>
    <row r="3" spans="1:7">
      <c r="A3" s="111"/>
      <c r="B3" s="112"/>
      <c r="C3" s="112"/>
      <c r="D3" s="112"/>
    </row>
    <row r="4" spans="1:7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7" ht="25.5">
      <c r="A5" s="115" t="s">
        <v>208</v>
      </c>
      <c r="B5" s="101">
        <v>2.4600246002460024</v>
      </c>
      <c r="C5" s="101">
        <v>59.40959409594096</v>
      </c>
      <c r="D5" s="101">
        <v>38.130381303813039</v>
      </c>
      <c r="E5" s="101">
        <v>100</v>
      </c>
    </row>
    <row r="6" spans="1:7" ht="25.5">
      <c r="A6" s="115" t="s">
        <v>209</v>
      </c>
      <c r="B6" s="101">
        <v>10.011164867882396</v>
      </c>
      <c r="C6" s="101">
        <v>39.33755117231113</v>
      </c>
      <c r="D6" s="101">
        <v>50.651283959806477</v>
      </c>
      <c r="E6" s="101">
        <v>100</v>
      </c>
    </row>
    <row r="7" spans="1:7" ht="25.5">
      <c r="A7" s="115" t="s">
        <v>213</v>
      </c>
      <c r="B7" s="101">
        <v>6.8842468689536922</v>
      </c>
      <c r="C7" s="101">
        <v>41.887085375320055</v>
      </c>
      <c r="D7" s="101">
        <v>51.228667755726249</v>
      </c>
      <c r="E7" s="101">
        <v>100</v>
      </c>
    </row>
    <row r="8" spans="1:7">
      <c r="A8" s="115" t="s">
        <v>214</v>
      </c>
      <c r="B8" s="101">
        <v>4.1967759866592553</v>
      </c>
      <c r="C8" s="101">
        <v>46.970539188438018</v>
      </c>
      <c r="D8" s="101">
        <v>48.832684824902721</v>
      </c>
      <c r="E8" s="101">
        <v>100</v>
      </c>
    </row>
    <row r="9" spans="1:7">
      <c r="A9" s="115" t="s">
        <v>210</v>
      </c>
      <c r="B9" s="150" t="s">
        <v>216</v>
      </c>
      <c r="C9" s="101">
        <v>45.544554455445542</v>
      </c>
      <c r="D9" s="101">
        <v>54.455445544554458</v>
      </c>
      <c r="E9" s="101">
        <v>100</v>
      </c>
    </row>
    <row r="10" spans="1:7">
      <c r="A10" s="115" t="s">
        <v>211</v>
      </c>
      <c r="B10" s="101">
        <v>7.0588235294117645</v>
      </c>
      <c r="C10" s="101">
        <v>21.568627450980394</v>
      </c>
      <c r="D10" s="101">
        <v>71.372549019607845</v>
      </c>
      <c r="E10" s="101">
        <v>100</v>
      </c>
    </row>
    <row r="11" spans="1:7" ht="25.5">
      <c r="A11" s="115" t="s">
        <v>212</v>
      </c>
      <c r="B11" s="150" t="s">
        <v>216</v>
      </c>
      <c r="C11" s="101">
        <v>54.997298757428418</v>
      </c>
      <c r="D11" s="101">
        <v>45.002701242571582</v>
      </c>
      <c r="E11" s="101">
        <v>100</v>
      </c>
    </row>
    <row r="12" spans="1:7">
      <c r="A12" s="3" t="s">
        <v>22</v>
      </c>
      <c r="B12" s="100">
        <v>6.6651392389244135</v>
      </c>
      <c r="C12" s="100">
        <v>42.372581283455872</v>
      </c>
      <c r="D12" s="100">
        <v>50.96227947761971</v>
      </c>
      <c r="E12" s="100">
        <v>100</v>
      </c>
    </row>
    <row r="14" spans="1:7">
      <c r="D14" s="110" t="s">
        <v>122</v>
      </c>
    </row>
    <row r="15" spans="1:7" ht="33.75" customHeight="1">
      <c r="A15" s="194" t="s">
        <v>306</v>
      </c>
      <c r="B15" s="194"/>
      <c r="C15" s="194"/>
      <c r="D15" s="194"/>
      <c r="E15" s="194"/>
    </row>
    <row r="16" spans="1:7">
      <c r="A16" s="111"/>
      <c r="B16" s="112"/>
      <c r="C16" s="112"/>
      <c r="D16" s="112"/>
    </row>
    <row r="17" spans="1:5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5">
      <c r="A18" s="115" t="s">
        <v>217</v>
      </c>
      <c r="B18" s="101">
        <v>6.0940841054882391</v>
      </c>
      <c r="C18" s="101">
        <v>47.968638631503921</v>
      </c>
      <c r="D18" s="101">
        <v>45.937277263007843</v>
      </c>
      <c r="E18" s="101">
        <v>100</v>
      </c>
    </row>
    <row r="19" spans="1:5" ht="25.5">
      <c r="A19" s="115" t="s">
        <v>218</v>
      </c>
      <c r="B19" s="101">
        <v>3.8888888888888888</v>
      </c>
      <c r="C19" s="101">
        <v>40</v>
      </c>
      <c r="D19" s="101">
        <v>56.111111111111114</v>
      </c>
      <c r="E19" s="101">
        <v>100</v>
      </c>
    </row>
    <row r="20" spans="1:5" ht="25.5">
      <c r="A20" s="157" t="s">
        <v>219</v>
      </c>
      <c r="B20" s="101">
        <v>10.650069156293222</v>
      </c>
      <c r="C20" s="101">
        <v>41.110756463453562</v>
      </c>
      <c r="D20" s="101">
        <v>48.239174380253218</v>
      </c>
      <c r="E20" s="101">
        <v>100</v>
      </c>
    </row>
    <row r="21" spans="1:5" ht="25.5">
      <c r="A21" s="115" t="s">
        <v>220</v>
      </c>
      <c r="B21" s="101">
        <v>7.4192261667331474</v>
      </c>
      <c r="C21" s="101">
        <v>33.745512564818512</v>
      </c>
      <c r="D21" s="101">
        <v>58.835261268448342</v>
      </c>
      <c r="E21" s="101">
        <v>100</v>
      </c>
    </row>
    <row r="22" spans="1:5" ht="25.5">
      <c r="A22" s="115" t="s">
        <v>221</v>
      </c>
      <c r="B22" s="101" t="s">
        <v>216</v>
      </c>
      <c r="C22" s="101">
        <v>40.909090909090907</v>
      </c>
      <c r="D22" s="101">
        <v>59.090909090909093</v>
      </c>
      <c r="E22" s="101">
        <v>100</v>
      </c>
    </row>
    <row r="23" spans="1:5" ht="25.5">
      <c r="A23" s="115" t="s">
        <v>222</v>
      </c>
      <c r="B23" s="101">
        <v>6.6281714005439873</v>
      </c>
      <c r="C23" s="101">
        <v>40.136888571810765</v>
      </c>
      <c r="D23" s="101">
        <v>53.234940027645251</v>
      </c>
      <c r="E23" s="101">
        <v>100</v>
      </c>
    </row>
    <row r="24" spans="1:5" ht="25.5">
      <c r="A24" s="157" t="s">
        <v>223</v>
      </c>
      <c r="B24" s="101">
        <v>7.7085533262935586</v>
      </c>
      <c r="C24" s="101">
        <v>36.536430834213306</v>
      </c>
      <c r="D24" s="101">
        <v>55.755015839493133</v>
      </c>
      <c r="E24" s="101">
        <v>100</v>
      </c>
    </row>
    <row r="25" spans="1:5" ht="25.5">
      <c r="A25" s="115" t="s">
        <v>224</v>
      </c>
      <c r="B25" s="101" t="s">
        <v>216</v>
      </c>
      <c r="C25" s="101">
        <v>30.994764397905758</v>
      </c>
      <c r="D25" s="101">
        <v>69.005235602094245</v>
      </c>
      <c r="E25" s="101">
        <v>100</v>
      </c>
    </row>
    <row r="26" spans="1:5" ht="25.5">
      <c r="A26" s="115" t="s">
        <v>230</v>
      </c>
      <c r="B26" s="101">
        <v>4.1333333333333337</v>
      </c>
      <c r="C26" s="101">
        <v>33.466666666666669</v>
      </c>
      <c r="D26" s="101">
        <v>62.4</v>
      </c>
      <c r="E26" s="101">
        <v>100</v>
      </c>
    </row>
    <row r="27" spans="1:5" ht="25.5">
      <c r="A27" s="115" t="s">
        <v>225</v>
      </c>
      <c r="B27" s="101">
        <v>27.547169811320753</v>
      </c>
      <c r="C27" s="101">
        <v>54.716981132075475</v>
      </c>
      <c r="D27" s="101">
        <v>17.735849056603772</v>
      </c>
      <c r="E27" s="101">
        <v>100</v>
      </c>
    </row>
    <row r="28" spans="1:5">
      <c r="A28" s="157" t="s">
        <v>226</v>
      </c>
      <c r="B28" s="101">
        <v>7.7568563241915678</v>
      </c>
      <c r="C28" s="101">
        <v>50.16884977486697</v>
      </c>
      <c r="D28" s="101">
        <v>42.074293900941463</v>
      </c>
      <c r="E28" s="101">
        <v>100</v>
      </c>
    </row>
    <row r="29" spans="1:5" ht="25.5">
      <c r="A29" s="115" t="s">
        <v>227</v>
      </c>
      <c r="B29" s="101">
        <v>3.6802339751401414</v>
      </c>
      <c r="C29" s="101">
        <v>46.795028028271993</v>
      </c>
      <c r="D29" s="101">
        <v>49.524737996587859</v>
      </c>
      <c r="E29" s="101">
        <v>100</v>
      </c>
    </row>
    <row r="30" spans="1:5">
      <c r="A30" s="115" t="s">
        <v>228</v>
      </c>
      <c r="B30" s="101">
        <v>0.85510688836104509</v>
      </c>
      <c r="C30" s="101">
        <v>50.926365795724465</v>
      </c>
      <c r="D30" s="101">
        <v>48.218527315914493</v>
      </c>
      <c r="E30" s="101">
        <v>100</v>
      </c>
    </row>
    <row r="31" spans="1:5">
      <c r="A31" s="115" t="s">
        <v>229</v>
      </c>
      <c r="B31" s="101">
        <v>3.048876316203049</v>
      </c>
      <c r="C31" s="101">
        <v>36.256482791136257</v>
      </c>
      <c r="D31" s="101">
        <v>60.694640892660694</v>
      </c>
      <c r="E31" s="101">
        <v>100</v>
      </c>
    </row>
    <row r="32" spans="1:5">
      <c r="A32" s="3" t="s">
        <v>22</v>
      </c>
      <c r="B32" s="100">
        <v>6.6661112441810815</v>
      </c>
      <c r="C32" s="100">
        <v>42.371098590962582</v>
      </c>
      <c r="D32" s="100">
        <v>50.962790164856337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topLeftCell="A6" workbookViewId="0">
      <selection activeCell="B18" sqref="B18:B31"/>
    </sheetView>
  </sheetViews>
  <sheetFormatPr defaultRowHeight="12.75"/>
  <cols>
    <col min="1" max="1" width="40.140625" style="110" customWidth="1"/>
    <col min="2" max="16384" width="9.140625" style="110"/>
  </cols>
  <sheetData>
    <row r="1" spans="1:6">
      <c r="D1" s="110" t="s">
        <v>126</v>
      </c>
    </row>
    <row r="2" spans="1:6" ht="44.25" customHeight="1">
      <c r="A2" s="194" t="s">
        <v>307</v>
      </c>
      <c r="B2" s="194"/>
      <c r="C2" s="194"/>
      <c r="D2" s="194"/>
      <c r="E2" s="194"/>
      <c r="F2" s="21"/>
    </row>
    <row r="3" spans="1:6">
      <c r="A3" s="111"/>
      <c r="B3" s="112"/>
      <c r="C3" s="112"/>
      <c r="D3" s="112"/>
    </row>
    <row r="4" spans="1:6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15" t="s">
        <v>208</v>
      </c>
      <c r="B5" s="101">
        <v>3.9312039312039313</v>
      </c>
      <c r="C5" s="101">
        <v>24.815724815724817</v>
      </c>
      <c r="D5" s="101">
        <v>71.253071253071255</v>
      </c>
      <c r="E5" s="101">
        <v>100</v>
      </c>
    </row>
    <row r="6" spans="1:6" ht="25.5">
      <c r="A6" s="115" t="s">
        <v>209</v>
      </c>
      <c r="B6" s="101">
        <v>7.5577066269545794</v>
      </c>
      <c r="C6" s="101">
        <v>27.401340282948624</v>
      </c>
      <c r="D6" s="101">
        <v>65.040953090096792</v>
      </c>
      <c r="E6" s="101">
        <v>100</v>
      </c>
    </row>
    <row r="7" spans="1:6" ht="25.5">
      <c r="A7" s="115" t="s">
        <v>213</v>
      </c>
      <c r="B7" s="101">
        <v>3.895125879068043</v>
      </c>
      <c r="C7" s="101">
        <v>29.15551539165595</v>
      </c>
      <c r="D7" s="101">
        <v>66.949358729276014</v>
      </c>
      <c r="E7" s="101">
        <v>100</v>
      </c>
    </row>
    <row r="8" spans="1:6">
      <c r="A8" s="115" t="s">
        <v>214</v>
      </c>
      <c r="B8" s="101">
        <v>2.6403557531962201</v>
      </c>
      <c r="C8" s="101">
        <v>27.487493051695385</v>
      </c>
      <c r="D8" s="101">
        <v>69.872151195108387</v>
      </c>
      <c r="E8" s="101">
        <v>100</v>
      </c>
    </row>
    <row r="9" spans="1:6">
      <c r="A9" s="115" t="s">
        <v>210</v>
      </c>
      <c r="B9" s="101" t="s">
        <v>216</v>
      </c>
      <c r="C9" s="101">
        <v>25.14851485148515</v>
      </c>
      <c r="D9" s="101">
        <v>74.851485148514854</v>
      </c>
      <c r="E9" s="101">
        <v>100</v>
      </c>
    </row>
    <row r="10" spans="1:6">
      <c r="A10" s="115" t="s">
        <v>211</v>
      </c>
      <c r="B10" s="101" t="s">
        <v>216</v>
      </c>
      <c r="C10" s="101">
        <v>21.568627450980394</v>
      </c>
      <c r="D10" s="101">
        <v>78.431372549019613</v>
      </c>
      <c r="E10" s="101">
        <v>100</v>
      </c>
    </row>
    <row r="11" spans="1:6" ht="25.5">
      <c r="A11" s="115" t="s">
        <v>212</v>
      </c>
      <c r="B11" s="101">
        <v>5.0243111831442464</v>
      </c>
      <c r="C11" s="101">
        <v>9.9945975148568333</v>
      </c>
      <c r="D11" s="101">
        <v>84.981091301998916</v>
      </c>
      <c r="E11" s="101">
        <v>100</v>
      </c>
    </row>
    <row r="12" spans="1:6">
      <c r="A12" s="3" t="s">
        <v>22</v>
      </c>
      <c r="B12" s="100">
        <v>3.941805003020141</v>
      </c>
      <c r="C12" s="100">
        <v>28.596571619003978</v>
      </c>
      <c r="D12" s="100">
        <v>67.461623377975883</v>
      </c>
      <c r="E12" s="100">
        <v>100</v>
      </c>
    </row>
    <row r="14" spans="1:6">
      <c r="D14" s="110" t="s">
        <v>145</v>
      </c>
    </row>
    <row r="15" spans="1:6" ht="41.25" customHeight="1">
      <c r="A15" s="194" t="s">
        <v>308</v>
      </c>
      <c r="B15" s="194"/>
      <c r="C15" s="194"/>
      <c r="D15" s="194"/>
      <c r="E15" s="194"/>
    </row>
    <row r="16" spans="1:6">
      <c r="A16" s="111"/>
      <c r="B16" s="112"/>
      <c r="C16" s="112"/>
      <c r="D16" s="112"/>
    </row>
    <row r="17" spans="1:5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5">
      <c r="A18" s="115" t="s">
        <v>217</v>
      </c>
      <c r="B18" s="101">
        <v>5.4526015680684248</v>
      </c>
      <c r="C18" s="101">
        <v>35.923022095509623</v>
      </c>
      <c r="D18" s="101">
        <v>58.624376336421953</v>
      </c>
      <c r="E18" s="101">
        <v>100</v>
      </c>
    </row>
    <row r="19" spans="1:5" ht="25.5">
      <c r="A19" s="115" t="s">
        <v>218</v>
      </c>
      <c r="B19" s="101" t="s">
        <v>216</v>
      </c>
      <c r="C19" s="101">
        <v>34.444444444444443</v>
      </c>
      <c r="D19" s="101">
        <v>65.555555555555557</v>
      </c>
      <c r="E19" s="101">
        <v>100</v>
      </c>
    </row>
    <row r="20" spans="1:5" ht="25.5">
      <c r="A20" s="115" t="s">
        <v>219</v>
      </c>
      <c r="B20" s="101">
        <v>5.3096403490104276</v>
      </c>
      <c r="C20" s="101">
        <v>28.921047031283251</v>
      </c>
      <c r="D20" s="101">
        <v>65.769312619706326</v>
      </c>
      <c r="E20" s="101">
        <v>100</v>
      </c>
    </row>
    <row r="21" spans="1:5" ht="25.5">
      <c r="A21" s="115" t="s">
        <v>220</v>
      </c>
      <c r="B21" s="101">
        <v>6.9776714513556621</v>
      </c>
      <c r="C21" s="101">
        <v>20.25518341307815</v>
      </c>
      <c r="D21" s="101">
        <v>72.767145135566182</v>
      </c>
      <c r="E21" s="101">
        <v>100</v>
      </c>
    </row>
    <row r="22" spans="1:5" ht="25.5">
      <c r="A22" s="115" t="s">
        <v>221</v>
      </c>
      <c r="B22" s="101" t="s">
        <v>216</v>
      </c>
      <c r="C22" s="101">
        <v>30.90909090909091</v>
      </c>
      <c r="D22" s="101">
        <v>69.090909090909093</v>
      </c>
      <c r="E22" s="101">
        <v>100</v>
      </c>
    </row>
    <row r="23" spans="1:5" ht="25.5">
      <c r="A23" s="115" t="s">
        <v>222</v>
      </c>
      <c r="B23" s="101">
        <v>3.1078610603290677</v>
      </c>
      <c r="C23" s="101">
        <v>28.998528559325813</v>
      </c>
      <c r="D23" s="101">
        <v>67.893610380345123</v>
      </c>
      <c r="E23" s="101">
        <v>100</v>
      </c>
    </row>
    <row r="24" spans="1:5" ht="25.5">
      <c r="A24" s="115" t="s">
        <v>223</v>
      </c>
      <c r="B24" s="101">
        <v>3.9112050739957716</v>
      </c>
      <c r="C24" s="101">
        <v>25.158562367864693</v>
      </c>
      <c r="D24" s="101">
        <v>70.930232558139537</v>
      </c>
      <c r="E24" s="101">
        <v>100</v>
      </c>
    </row>
    <row r="25" spans="1:5" ht="25.5">
      <c r="A25" s="115" t="s">
        <v>224</v>
      </c>
      <c r="B25" s="101" t="s">
        <v>216</v>
      </c>
      <c r="C25" s="101">
        <v>16.972236773179674</v>
      </c>
      <c r="D25" s="101">
        <v>83.027763226820326</v>
      </c>
      <c r="E25" s="101">
        <v>100</v>
      </c>
    </row>
    <row r="26" spans="1:5" ht="25.5">
      <c r="A26" s="115" t="s">
        <v>230</v>
      </c>
      <c r="B26" s="101">
        <v>5.0599201065246335</v>
      </c>
      <c r="C26" s="101">
        <v>14.247669773635153</v>
      </c>
      <c r="D26" s="101">
        <v>80.692410119840218</v>
      </c>
      <c r="E26" s="101">
        <v>100</v>
      </c>
    </row>
    <row r="27" spans="1:5" ht="25.5">
      <c r="A27" s="115" t="s">
        <v>225</v>
      </c>
      <c r="B27" s="101">
        <v>37.593984962406012</v>
      </c>
      <c r="C27" s="101">
        <v>48.496240601503757</v>
      </c>
      <c r="D27" s="101">
        <v>13.909774436090226</v>
      </c>
      <c r="E27" s="101">
        <v>100</v>
      </c>
    </row>
    <row r="28" spans="1:5">
      <c r="A28" s="115" t="s">
        <v>226</v>
      </c>
      <c r="B28" s="101">
        <v>5.7303658224609872</v>
      </c>
      <c r="C28" s="101">
        <v>32.315170120235358</v>
      </c>
      <c r="D28" s="101">
        <v>61.95446405730366</v>
      </c>
      <c r="E28" s="101">
        <v>100</v>
      </c>
    </row>
    <row r="29" spans="1:5" ht="25.5">
      <c r="A29" s="115" t="s">
        <v>227</v>
      </c>
      <c r="B29" s="101">
        <v>2.3153789909822082</v>
      </c>
      <c r="C29" s="101">
        <v>27.175237631001707</v>
      </c>
      <c r="D29" s="101">
        <v>70.509383378016082</v>
      </c>
      <c r="E29" s="101">
        <v>100</v>
      </c>
    </row>
    <row r="30" spans="1:5">
      <c r="A30" s="115" t="s">
        <v>228</v>
      </c>
      <c r="B30" s="101">
        <v>4.415954415954416</v>
      </c>
      <c r="C30" s="101">
        <v>11.396011396011396</v>
      </c>
      <c r="D30" s="101">
        <v>84.188034188034194</v>
      </c>
      <c r="E30" s="101">
        <v>100</v>
      </c>
    </row>
    <row r="31" spans="1:5">
      <c r="A31" s="115" t="s">
        <v>229</v>
      </c>
      <c r="B31" s="101">
        <v>1.272984441301273</v>
      </c>
      <c r="C31" s="101">
        <v>25.019644821625018</v>
      </c>
      <c r="D31" s="101">
        <v>73.707370737073703</v>
      </c>
      <c r="E31" s="101">
        <v>100</v>
      </c>
    </row>
    <row r="32" spans="1:5">
      <c r="A32" s="3" t="s">
        <v>22</v>
      </c>
      <c r="B32" s="100">
        <v>3.9416818536839364</v>
      </c>
      <c r="C32" s="100">
        <v>28.596719604269722</v>
      </c>
      <c r="D32" s="100">
        <v>67.461598542046346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B18" sqref="B18:B31"/>
    </sheetView>
  </sheetViews>
  <sheetFormatPr defaultRowHeight="12.75"/>
  <cols>
    <col min="1" max="1" width="40.140625" style="110" customWidth="1"/>
    <col min="2" max="16384" width="9.140625" style="110"/>
  </cols>
  <sheetData>
    <row r="1" spans="1:6">
      <c r="D1" s="110" t="s">
        <v>146</v>
      </c>
    </row>
    <row r="2" spans="1:6" ht="34.5" customHeight="1">
      <c r="A2" s="194" t="s">
        <v>309</v>
      </c>
      <c r="B2" s="194"/>
      <c r="C2" s="194"/>
      <c r="D2" s="194"/>
      <c r="E2" s="194"/>
      <c r="F2" s="21"/>
    </row>
    <row r="3" spans="1:6">
      <c r="A3" s="111"/>
      <c r="B3" s="112"/>
      <c r="C3" s="112"/>
      <c r="D3" s="112"/>
    </row>
    <row r="4" spans="1:6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15" t="s">
        <v>208</v>
      </c>
      <c r="B5" s="101">
        <v>5.0430504305043051</v>
      </c>
      <c r="C5" s="101">
        <v>68.26568265682657</v>
      </c>
      <c r="D5" s="101">
        <v>26.691266912669128</v>
      </c>
      <c r="E5" s="101">
        <v>100</v>
      </c>
    </row>
    <row r="6" spans="1:6" ht="25.5">
      <c r="A6" s="115" t="s">
        <v>209</v>
      </c>
      <c r="B6" s="101">
        <v>5.994043186895011</v>
      </c>
      <c r="C6" s="101">
        <v>61.950856291883845</v>
      </c>
      <c r="D6" s="101">
        <v>32.055100521221149</v>
      </c>
      <c r="E6" s="101">
        <v>100</v>
      </c>
    </row>
    <row r="7" spans="1:6" ht="25.5">
      <c r="A7" s="115" t="s">
        <v>213</v>
      </c>
      <c r="B7" s="101">
        <v>3.6668867957318132</v>
      </c>
      <c r="C7" s="101">
        <v>55.902355380997072</v>
      </c>
      <c r="D7" s="101">
        <v>40.430757823271115</v>
      </c>
      <c r="E7" s="101">
        <v>100</v>
      </c>
    </row>
    <row r="8" spans="1:6">
      <c r="A8" s="115" t="s">
        <v>214</v>
      </c>
      <c r="B8" s="101">
        <v>3.2795997776542523</v>
      </c>
      <c r="C8" s="101">
        <v>64.452473596442474</v>
      </c>
      <c r="D8" s="101">
        <v>32.267926625903279</v>
      </c>
      <c r="E8" s="101">
        <v>100</v>
      </c>
    </row>
    <row r="9" spans="1:6">
      <c r="A9" s="115" t="s">
        <v>210</v>
      </c>
      <c r="B9" s="101">
        <v>3.9603960396039604</v>
      </c>
      <c r="C9" s="101">
        <v>65.148514851485146</v>
      </c>
      <c r="D9" s="101">
        <v>30.89108910891089</v>
      </c>
      <c r="E9" s="101">
        <v>100</v>
      </c>
    </row>
    <row r="10" spans="1:6">
      <c r="A10" s="115" t="s">
        <v>211</v>
      </c>
      <c r="B10" s="101">
        <v>7.0866141732283463</v>
      </c>
      <c r="C10" s="101">
        <v>42.913385826771652</v>
      </c>
      <c r="D10" s="101">
        <v>50</v>
      </c>
      <c r="E10" s="101">
        <v>100</v>
      </c>
    </row>
    <row r="11" spans="1:6" ht="25.5">
      <c r="A11" s="115" t="s">
        <v>212</v>
      </c>
      <c r="B11" s="101" t="s">
        <v>216</v>
      </c>
      <c r="C11" s="101">
        <v>74.986493787142081</v>
      </c>
      <c r="D11" s="101">
        <v>25.013506212857916</v>
      </c>
      <c r="E11" s="101">
        <v>100</v>
      </c>
    </row>
    <row r="12" spans="1:6">
      <c r="A12" s="3" t="s">
        <v>22</v>
      </c>
      <c r="B12" s="100">
        <v>3.6690272859820872</v>
      </c>
      <c r="C12" s="100">
        <v>56.878775255155176</v>
      </c>
      <c r="D12" s="100">
        <v>39.452197458862734</v>
      </c>
      <c r="E12" s="100">
        <v>100</v>
      </c>
    </row>
    <row r="14" spans="1:6">
      <c r="D14" s="110" t="s">
        <v>149</v>
      </c>
    </row>
    <row r="15" spans="1:6" ht="33" customHeight="1">
      <c r="A15" s="194" t="s">
        <v>310</v>
      </c>
      <c r="B15" s="194"/>
      <c r="C15" s="194"/>
      <c r="D15" s="194"/>
      <c r="E15" s="194"/>
    </row>
    <row r="16" spans="1:6">
      <c r="A16" s="111"/>
      <c r="B16" s="112"/>
      <c r="C16" s="112"/>
      <c r="D16" s="112"/>
    </row>
    <row r="17" spans="1:5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5">
      <c r="A18" s="115" t="s">
        <v>217</v>
      </c>
      <c r="B18" s="101">
        <v>4.0983606557377046</v>
      </c>
      <c r="C18" s="101">
        <v>71.596578759800423</v>
      </c>
      <c r="D18" s="101">
        <v>24.305060584461867</v>
      </c>
      <c r="E18" s="101">
        <v>100</v>
      </c>
    </row>
    <row r="19" spans="1:5" ht="25.5">
      <c r="A19" s="115" t="s">
        <v>218</v>
      </c>
      <c r="B19" s="101">
        <v>18.055555555555557</v>
      </c>
      <c r="C19" s="101">
        <v>36.666666666666664</v>
      </c>
      <c r="D19" s="101">
        <v>45.277777777777779</v>
      </c>
      <c r="E19" s="101">
        <v>100</v>
      </c>
    </row>
    <row r="20" spans="1:5" ht="25.5">
      <c r="A20" s="115" t="s">
        <v>219</v>
      </c>
      <c r="B20" s="101">
        <v>1.4683975313896573</v>
      </c>
      <c r="C20" s="101">
        <v>58.863587997446267</v>
      </c>
      <c r="D20" s="101">
        <v>39.668014471164078</v>
      </c>
      <c r="E20" s="101">
        <v>100</v>
      </c>
    </row>
    <row r="21" spans="1:5" ht="25.5">
      <c r="A21" s="115" t="s">
        <v>220</v>
      </c>
      <c r="B21" s="101">
        <v>3.269537480063796</v>
      </c>
      <c r="C21" s="101">
        <v>59.728867623604465</v>
      </c>
      <c r="D21" s="101">
        <v>37.001594896331738</v>
      </c>
      <c r="E21" s="101">
        <v>100</v>
      </c>
    </row>
    <row r="22" spans="1:5" ht="25.5">
      <c r="A22" s="157" t="s">
        <v>221</v>
      </c>
      <c r="B22" s="101">
        <v>7.2727272727272725</v>
      </c>
      <c r="C22" s="101">
        <v>47.272727272727273</v>
      </c>
      <c r="D22" s="101">
        <v>45.454545454545453</v>
      </c>
      <c r="E22" s="101">
        <v>100</v>
      </c>
    </row>
    <row r="23" spans="1:5" ht="25.5">
      <c r="A23" s="115" t="s">
        <v>222</v>
      </c>
      <c r="B23" s="101">
        <v>3.7276497079413207</v>
      </c>
      <c r="C23" s="101">
        <v>54.01524947607794</v>
      </c>
      <c r="D23" s="101">
        <v>42.257100815980735</v>
      </c>
      <c r="E23" s="101">
        <v>100</v>
      </c>
    </row>
    <row r="24" spans="1:5" ht="25.5">
      <c r="A24" s="115" t="s">
        <v>223</v>
      </c>
      <c r="B24" s="101">
        <v>1.9007391763463568</v>
      </c>
      <c r="C24" s="101">
        <v>57.233368532206967</v>
      </c>
      <c r="D24" s="101">
        <v>40.865892291446677</v>
      </c>
      <c r="E24" s="101">
        <v>100</v>
      </c>
    </row>
    <row r="25" spans="1:5" ht="25.5">
      <c r="A25" s="115" t="s">
        <v>224</v>
      </c>
      <c r="B25" s="150" t="s">
        <v>216</v>
      </c>
      <c r="C25" s="101">
        <v>30.994764397905758</v>
      </c>
      <c r="D25" s="101">
        <v>69.005235602094245</v>
      </c>
      <c r="E25" s="101">
        <v>100</v>
      </c>
    </row>
    <row r="26" spans="1:5" ht="25.5">
      <c r="A26" s="115" t="s">
        <v>230</v>
      </c>
      <c r="B26" s="101">
        <v>1.8666666666666667</v>
      </c>
      <c r="C26" s="101">
        <v>61.466666666666669</v>
      </c>
      <c r="D26" s="101">
        <v>36.666666666666664</v>
      </c>
      <c r="E26" s="101">
        <v>100</v>
      </c>
    </row>
    <row r="27" spans="1:5" ht="25.5">
      <c r="A27" s="157" t="s">
        <v>225</v>
      </c>
      <c r="B27" s="101">
        <v>6.3909774436090228</v>
      </c>
      <c r="C27" s="101">
        <v>80.451127819548873</v>
      </c>
      <c r="D27" s="101">
        <v>13.157894736842104</v>
      </c>
      <c r="E27" s="101">
        <v>100</v>
      </c>
    </row>
    <row r="28" spans="1:5">
      <c r="A28" s="115" t="s">
        <v>226</v>
      </c>
      <c r="B28" s="101">
        <v>5.6027425296766271</v>
      </c>
      <c r="C28" s="101">
        <v>59.327670896438804</v>
      </c>
      <c r="D28" s="101">
        <v>35.069586573884571</v>
      </c>
      <c r="E28" s="101">
        <v>100</v>
      </c>
    </row>
    <row r="29" spans="1:5" ht="25.5">
      <c r="A29" s="115" t="s">
        <v>227</v>
      </c>
      <c r="B29" s="101">
        <v>3.3633926395320497</v>
      </c>
      <c r="C29" s="101">
        <v>64.538142822325128</v>
      </c>
      <c r="D29" s="101">
        <v>32.098464538142821</v>
      </c>
      <c r="E29" s="101">
        <v>100</v>
      </c>
    </row>
    <row r="30" spans="1:5">
      <c r="A30" s="115" t="s">
        <v>228</v>
      </c>
      <c r="B30" s="101">
        <v>0.85510688836104509</v>
      </c>
      <c r="C30" s="101">
        <v>71.11638954869359</v>
      </c>
      <c r="D30" s="101">
        <v>28.028503562945367</v>
      </c>
      <c r="E30" s="101">
        <v>100</v>
      </c>
    </row>
    <row r="31" spans="1:5">
      <c r="A31" s="115" t="s">
        <v>229</v>
      </c>
      <c r="B31" s="101">
        <v>2.2630834512022631</v>
      </c>
      <c r="C31" s="101">
        <v>56.859971711456858</v>
      </c>
      <c r="D31" s="101">
        <v>40.876944837340879</v>
      </c>
      <c r="E31" s="101">
        <v>100</v>
      </c>
    </row>
    <row r="32" spans="1:5">
      <c r="A32" s="3" t="s">
        <v>22</v>
      </c>
      <c r="B32" s="100">
        <v>3.6699158543697408</v>
      </c>
      <c r="C32" s="100">
        <v>56.87953011747063</v>
      </c>
      <c r="D32" s="100">
        <v>39.45055402815963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18" sqref="B18:B31"/>
    </sheetView>
  </sheetViews>
  <sheetFormatPr defaultRowHeight="12.75"/>
  <cols>
    <col min="1" max="1" width="40.140625" style="110" customWidth="1"/>
    <col min="2" max="16384" width="9.140625" style="110"/>
  </cols>
  <sheetData>
    <row r="1" spans="1:6">
      <c r="D1" s="110" t="s">
        <v>152</v>
      </c>
    </row>
    <row r="2" spans="1:6" ht="39.75" customHeight="1">
      <c r="A2" s="194" t="s">
        <v>311</v>
      </c>
      <c r="B2" s="194"/>
      <c r="C2" s="194"/>
      <c r="D2" s="194"/>
      <c r="E2" s="194"/>
      <c r="F2" s="21"/>
    </row>
    <row r="3" spans="1:6">
      <c r="A3" s="111"/>
      <c r="B3" s="112"/>
      <c r="C3" s="112"/>
      <c r="D3" s="112"/>
    </row>
    <row r="4" spans="1:6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15" t="s">
        <v>208</v>
      </c>
      <c r="B5" s="101" t="s">
        <v>216</v>
      </c>
      <c r="C5" s="101">
        <v>23.832923832923832</v>
      </c>
      <c r="D5" s="101">
        <v>76.167076167076161</v>
      </c>
      <c r="E5" s="101">
        <v>100</v>
      </c>
    </row>
    <row r="6" spans="1:6" ht="25.5">
      <c r="A6" s="115" t="s">
        <v>209</v>
      </c>
      <c r="B6" s="101">
        <v>1.9731943410275503</v>
      </c>
      <c r="C6" s="101">
        <v>45.569620253164558</v>
      </c>
      <c r="D6" s="101">
        <v>52.457185405807891</v>
      </c>
      <c r="E6" s="101">
        <v>100</v>
      </c>
    </row>
    <row r="7" spans="1:6" ht="25.5">
      <c r="A7" s="115" t="s">
        <v>213</v>
      </c>
      <c r="B7" s="101">
        <v>3.893922191069815</v>
      </c>
      <c r="C7" s="101">
        <v>50.443728711448898</v>
      </c>
      <c r="D7" s="101">
        <v>45.66234909748129</v>
      </c>
      <c r="E7" s="101">
        <v>100</v>
      </c>
    </row>
    <row r="8" spans="1:6">
      <c r="A8" s="115" t="s">
        <v>214</v>
      </c>
      <c r="B8" s="101">
        <v>3.7520844913841023</v>
      </c>
      <c r="C8" s="101">
        <v>51.862145636464703</v>
      </c>
      <c r="D8" s="101">
        <v>44.385769872151194</v>
      </c>
      <c r="E8" s="101">
        <v>100</v>
      </c>
    </row>
    <row r="9" spans="1:6">
      <c r="A9" s="115" t="s">
        <v>210</v>
      </c>
      <c r="B9" s="101">
        <v>0.99009900990099009</v>
      </c>
      <c r="C9" s="101">
        <v>40</v>
      </c>
      <c r="D9" s="101">
        <v>59.009900990099013</v>
      </c>
      <c r="E9" s="101">
        <v>100</v>
      </c>
    </row>
    <row r="10" spans="1:6">
      <c r="A10" s="115" t="s">
        <v>211</v>
      </c>
      <c r="B10" s="101" t="s">
        <v>216</v>
      </c>
      <c r="C10" s="101">
        <v>42.745098039215684</v>
      </c>
      <c r="D10" s="101">
        <v>57.254901960784316</v>
      </c>
      <c r="E10" s="101">
        <v>100</v>
      </c>
    </row>
    <row r="11" spans="1:6" ht="25.5">
      <c r="A11" s="115" t="s">
        <v>212</v>
      </c>
      <c r="B11" s="101" t="s">
        <v>216</v>
      </c>
      <c r="C11" s="101">
        <v>54.997298757428418</v>
      </c>
      <c r="D11" s="101">
        <v>45.002701242571582</v>
      </c>
      <c r="E11" s="101">
        <v>100</v>
      </c>
    </row>
    <row r="12" spans="1:6">
      <c r="A12" s="3" t="s">
        <v>22</v>
      </c>
      <c r="B12" s="100">
        <v>3.7011965883173823</v>
      </c>
      <c r="C12" s="100">
        <v>50.147360528206782</v>
      </c>
      <c r="D12" s="100">
        <v>46.151442883475831</v>
      </c>
      <c r="E12" s="100">
        <v>100</v>
      </c>
    </row>
    <row r="14" spans="1:6">
      <c r="D14" s="110" t="s">
        <v>158</v>
      </c>
    </row>
    <row r="15" spans="1:6" ht="41.25" customHeight="1">
      <c r="A15" s="194" t="s">
        <v>312</v>
      </c>
      <c r="B15" s="194"/>
      <c r="C15" s="194"/>
      <c r="D15" s="194"/>
      <c r="E15" s="194"/>
    </row>
    <row r="16" spans="1:6">
      <c r="A16" s="111"/>
      <c r="B16" s="112"/>
      <c r="C16" s="112"/>
      <c r="D16" s="112"/>
    </row>
    <row r="17" spans="1:6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6">
      <c r="A18" s="115" t="s">
        <v>217</v>
      </c>
      <c r="B18" s="101" t="s">
        <v>216</v>
      </c>
      <c r="C18" s="101">
        <v>70.313613684960799</v>
      </c>
      <c r="D18" s="101">
        <v>29.686386315039201</v>
      </c>
      <c r="E18" s="101">
        <v>100</v>
      </c>
      <c r="F18" s="151"/>
    </row>
    <row r="19" spans="1:6" ht="25.5">
      <c r="A19" s="115" t="s">
        <v>218</v>
      </c>
      <c r="B19" s="101">
        <v>8.0555555555555554</v>
      </c>
      <c r="C19" s="101">
        <v>30.277777777777779</v>
      </c>
      <c r="D19" s="101">
        <v>61.666666666666664</v>
      </c>
      <c r="E19" s="101">
        <v>100</v>
      </c>
    </row>
    <row r="20" spans="1:6" ht="25.5">
      <c r="A20" s="115" t="s">
        <v>219</v>
      </c>
      <c r="B20" s="101">
        <v>5.9155229279710611</v>
      </c>
      <c r="C20" s="101">
        <v>51.282051282051285</v>
      </c>
      <c r="D20" s="101">
        <v>42.802425789977654</v>
      </c>
      <c r="E20" s="101">
        <v>100</v>
      </c>
    </row>
    <row r="21" spans="1:6" ht="25.5">
      <c r="A21" s="115" t="s">
        <v>220</v>
      </c>
      <c r="B21" s="101">
        <v>3.269537480063796</v>
      </c>
      <c r="C21" s="101">
        <v>40.988835725677831</v>
      </c>
      <c r="D21" s="101">
        <v>55.741626794258373</v>
      </c>
      <c r="E21" s="101">
        <v>100</v>
      </c>
    </row>
    <row r="22" spans="1:6" ht="25.5">
      <c r="A22" s="115" t="s">
        <v>221</v>
      </c>
      <c r="B22" s="101">
        <v>7.2727272727272725</v>
      </c>
      <c r="C22" s="101">
        <v>46.363636363636367</v>
      </c>
      <c r="D22" s="101">
        <v>46.363636363636367</v>
      </c>
      <c r="E22" s="101">
        <v>100</v>
      </c>
    </row>
    <row r="23" spans="1:6" ht="25.5">
      <c r="A23" s="115" t="s">
        <v>222</v>
      </c>
      <c r="B23" s="101">
        <v>3.9349890756677222</v>
      </c>
      <c r="C23" s="101">
        <v>46.814107994827665</v>
      </c>
      <c r="D23" s="101">
        <v>49.250902929504612</v>
      </c>
      <c r="E23" s="101">
        <v>100</v>
      </c>
    </row>
    <row r="24" spans="1:6" ht="25.5">
      <c r="A24" s="115" t="s">
        <v>223</v>
      </c>
      <c r="B24" s="101" t="s">
        <v>216</v>
      </c>
      <c r="C24" s="101">
        <v>32.76955602536998</v>
      </c>
      <c r="D24" s="101">
        <v>67.23044397463002</v>
      </c>
      <c r="E24" s="101">
        <v>100</v>
      </c>
    </row>
    <row r="25" spans="1:6" ht="25.5">
      <c r="A25" s="115" t="s">
        <v>224</v>
      </c>
      <c r="B25" s="101" t="s">
        <v>216</v>
      </c>
      <c r="C25" s="101">
        <v>39.811419591409113</v>
      </c>
      <c r="D25" s="101">
        <v>60.188580408590887</v>
      </c>
      <c r="E25" s="101">
        <v>100</v>
      </c>
    </row>
    <row r="26" spans="1:6" ht="25.5">
      <c r="A26" s="115" t="s">
        <v>230</v>
      </c>
      <c r="B26" s="101">
        <v>4.1333333333333337</v>
      </c>
      <c r="C26" s="101">
        <v>36.666666666666664</v>
      </c>
      <c r="D26" s="101">
        <v>59.2</v>
      </c>
      <c r="E26" s="101">
        <v>100</v>
      </c>
    </row>
    <row r="27" spans="1:6" ht="25.5">
      <c r="A27" s="115" t="s">
        <v>225</v>
      </c>
      <c r="B27" s="101">
        <v>6.4150943396226419</v>
      </c>
      <c r="C27" s="101">
        <v>66.415094339622641</v>
      </c>
      <c r="D27" s="101">
        <v>27.169811320754718</v>
      </c>
      <c r="E27" s="101">
        <v>100</v>
      </c>
    </row>
    <row r="28" spans="1:6">
      <c r="A28" s="115" t="s">
        <v>226</v>
      </c>
      <c r="B28" s="101">
        <v>4.7382694570946118</v>
      </c>
      <c r="C28" s="101">
        <v>58.102645448498187</v>
      </c>
      <c r="D28" s="101">
        <v>37.159085094407203</v>
      </c>
      <c r="E28" s="101">
        <v>100</v>
      </c>
    </row>
    <row r="29" spans="1:6" ht="25.5">
      <c r="A29" s="115" t="s">
        <v>227</v>
      </c>
      <c r="B29" s="101">
        <v>3.4121374603948329</v>
      </c>
      <c r="C29" s="101">
        <v>50.402144772117964</v>
      </c>
      <c r="D29" s="101">
        <v>46.185717767487205</v>
      </c>
      <c r="E29" s="101">
        <v>100</v>
      </c>
    </row>
    <row r="30" spans="1:6">
      <c r="A30" s="115" t="s">
        <v>228</v>
      </c>
      <c r="B30" s="101" t="s">
        <v>216</v>
      </c>
      <c r="C30" s="101">
        <v>53.539192399049881</v>
      </c>
      <c r="D30" s="101">
        <v>46.460807600950119</v>
      </c>
      <c r="E30" s="101">
        <v>100</v>
      </c>
    </row>
    <row r="31" spans="1:6">
      <c r="A31" s="115" t="s">
        <v>229</v>
      </c>
      <c r="B31" s="101" t="s">
        <v>216</v>
      </c>
      <c r="C31" s="101">
        <v>48.766305201948768</v>
      </c>
      <c r="D31" s="101">
        <v>51.233694798051232</v>
      </c>
      <c r="E31" s="101">
        <v>100</v>
      </c>
    </row>
    <row r="32" spans="1:6">
      <c r="A32" s="3" t="s">
        <v>22</v>
      </c>
      <c r="B32" s="100">
        <v>3.7012736797158956</v>
      </c>
      <c r="C32" s="100">
        <v>50.148405036398287</v>
      </c>
      <c r="D32" s="100">
        <v>46.150321283885816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B18" sqref="B18:B31"/>
    </sheetView>
  </sheetViews>
  <sheetFormatPr defaultRowHeight="12.75"/>
  <cols>
    <col min="1" max="1" width="40.140625" style="110" customWidth="1"/>
    <col min="2" max="16384" width="9.140625" style="110"/>
  </cols>
  <sheetData>
    <row r="1" spans="1:6">
      <c r="D1" s="110" t="s">
        <v>167</v>
      </c>
    </row>
    <row r="2" spans="1:6" ht="40.5" customHeight="1">
      <c r="A2" s="194" t="s">
        <v>313</v>
      </c>
      <c r="B2" s="194"/>
      <c r="C2" s="194"/>
      <c r="D2" s="194"/>
      <c r="E2" s="194"/>
      <c r="F2" s="21"/>
    </row>
    <row r="3" spans="1:6">
      <c r="A3" s="111"/>
      <c r="B3" s="112"/>
      <c r="C3" s="112"/>
      <c r="D3" s="112"/>
    </row>
    <row r="4" spans="1:6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15" t="s">
        <v>208</v>
      </c>
      <c r="B5" s="101">
        <v>9.9508599508599502</v>
      </c>
      <c r="C5" s="101">
        <v>48.402948402948404</v>
      </c>
      <c r="D5" s="101">
        <v>41.646191646191646</v>
      </c>
      <c r="E5" s="101">
        <v>100</v>
      </c>
    </row>
    <row r="6" spans="1:6" ht="25.5">
      <c r="A6" s="115" t="s">
        <v>209</v>
      </c>
      <c r="B6" s="101">
        <v>8.9318943059173801</v>
      </c>
      <c r="C6" s="101">
        <v>45.06885001860811</v>
      </c>
      <c r="D6" s="101">
        <v>45.999255675474508</v>
      </c>
      <c r="E6" s="101">
        <v>100</v>
      </c>
    </row>
    <row r="7" spans="1:6" ht="25.5">
      <c r="A7" s="115" t="s">
        <v>213</v>
      </c>
      <c r="B7" s="101">
        <v>8.6394865199911948</v>
      </c>
      <c r="C7" s="101">
        <v>42.095628700195796</v>
      </c>
      <c r="D7" s="101">
        <v>49.264884779813009</v>
      </c>
      <c r="E7" s="101">
        <v>100</v>
      </c>
    </row>
    <row r="8" spans="1:6">
      <c r="A8" s="115" t="s">
        <v>214</v>
      </c>
      <c r="B8" s="101">
        <v>7.9488604780433576</v>
      </c>
      <c r="C8" s="101">
        <v>46.081156197887715</v>
      </c>
      <c r="D8" s="101">
        <v>45.969983324068927</v>
      </c>
      <c r="E8" s="101">
        <v>100</v>
      </c>
    </row>
    <row r="9" spans="1:6">
      <c r="A9" s="115" t="s">
        <v>210</v>
      </c>
      <c r="B9" s="101" t="s">
        <v>216</v>
      </c>
      <c r="C9" s="101">
        <v>34.455445544554458</v>
      </c>
      <c r="D9" s="101">
        <v>65.544554455445549</v>
      </c>
      <c r="E9" s="101">
        <v>100</v>
      </c>
    </row>
    <row r="10" spans="1:6">
      <c r="A10" s="115" t="s">
        <v>211</v>
      </c>
      <c r="B10" s="101" t="s">
        <v>216</v>
      </c>
      <c r="C10" s="101">
        <v>42.745098039215684</v>
      </c>
      <c r="D10" s="101">
        <v>57.254901960784316</v>
      </c>
      <c r="E10" s="101">
        <v>100</v>
      </c>
    </row>
    <row r="11" spans="1:6" ht="25.5">
      <c r="A11" s="115" t="s">
        <v>212</v>
      </c>
      <c r="B11" s="101" t="s">
        <v>216</v>
      </c>
      <c r="C11" s="101">
        <v>45.002701242571582</v>
      </c>
      <c r="D11" s="101">
        <v>54.997298757428418</v>
      </c>
      <c r="E11" s="101">
        <v>100</v>
      </c>
    </row>
    <row r="12" spans="1:6">
      <c r="A12" s="3" t="s">
        <v>22</v>
      </c>
      <c r="B12" s="100">
        <v>8.3979879820459686</v>
      </c>
      <c r="C12" s="100">
        <v>42.399216854295325</v>
      </c>
      <c r="D12" s="100">
        <v>49.202795163658706</v>
      </c>
      <c r="E12" s="100">
        <v>100</v>
      </c>
    </row>
    <row r="14" spans="1:6">
      <c r="D14" s="110" t="s">
        <v>172</v>
      </c>
    </row>
    <row r="15" spans="1:6" ht="41.25" customHeight="1">
      <c r="A15" s="194" t="s">
        <v>468</v>
      </c>
      <c r="B15" s="194"/>
      <c r="C15" s="194"/>
      <c r="D15" s="194"/>
      <c r="E15" s="194"/>
    </row>
    <row r="16" spans="1:6">
      <c r="A16" s="111"/>
      <c r="B16" s="112"/>
      <c r="C16" s="112"/>
      <c r="D16" s="112"/>
    </row>
    <row r="17" spans="1:5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5">
      <c r="A18" s="115" t="s">
        <v>217</v>
      </c>
      <c r="B18" s="101">
        <v>8.5918003565062389</v>
      </c>
      <c r="C18" s="101">
        <v>54.545454545454547</v>
      </c>
      <c r="D18" s="101">
        <v>36.862745098039213</v>
      </c>
      <c r="E18" s="101">
        <v>100</v>
      </c>
    </row>
    <row r="19" spans="1:5" ht="25.5">
      <c r="A19" s="115" t="s">
        <v>218</v>
      </c>
      <c r="B19" s="101">
        <v>6.1111111111111107</v>
      </c>
      <c r="C19" s="101">
        <v>36.388888888888886</v>
      </c>
      <c r="D19" s="101">
        <v>57.5</v>
      </c>
      <c r="E19" s="101">
        <v>100</v>
      </c>
    </row>
    <row r="20" spans="1:5" ht="25.5">
      <c r="A20" s="115" t="s">
        <v>219</v>
      </c>
      <c r="B20" s="101">
        <v>10.331985528835922</v>
      </c>
      <c r="C20" s="101">
        <v>47.925090444775485</v>
      </c>
      <c r="D20" s="101">
        <v>41.742924026388593</v>
      </c>
      <c r="E20" s="101">
        <v>100</v>
      </c>
    </row>
    <row r="21" spans="1:5" ht="25.5">
      <c r="A21" s="115" t="s">
        <v>220</v>
      </c>
      <c r="B21" s="101">
        <v>4.8264858396489831</v>
      </c>
      <c r="C21" s="101">
        <v>33.745512564818512</v>
      </c>
      <c r="D21" s="101">
        <v>61.428001595532507</v>
      </c>
      <c r="E21" s="101">
        <v>100</v>
      </c>
    </row>
    <row r="22" spans="1:5" ht="25.5">
      <c r="A22" s="115" t="s">
        <v>221</v>
      </c>
      <c r="B22" s="101" t="s">
        <v>216</v>
      </c>
      <c r="C22" s="101">
        <v>45.454545454545453</v>
      </c>
      <c r="D22" s="101">
        <v>54.545454545454547</v>
      </c>
      <c r="E22" s="101">
        <v>100</v>
      </c>
    </row>
    <row r="23" spans="1:5" ht="25.5">
      <c r="A23" s="115" t="s">
        <v>222</v>
      </c>
      <c r="B23" s="101">
        <v>7.664868239175993</v>
      </c>
      <c r="C23" s="101">
        <v>41.713113657644804</v>
      </c>
      <c r="D23" s="101">
        <v>50.622018103179201</v>
      </c>
      <c r="E23" s="101">
        <v>100</v>
      </c>
    </row>
    <row r="24" spans="1:5" ht="25.5">
      <c r="A24" s="115" t="s">
        <v>223</v>
      </c>
      <c r="B24" s="101" t="s">
        <v>216</v>
      </c>
      <c r="C24" s="101">
        <v>46.088794926004226</v>
      </c>
      <c r="D24" s="101">
        <v>53.911205073995774</v>
      </c>
      <c r="E24" s="101">
        <v>100</v>
      </c>
    </row>
    <row r="25" spans="1:5" ht="25.5">
      <c r="A25" s="115" t="s">
        <v>224</v>
      </c>
      <c r="B25" s="101" t="s">
        <v>216</v>
      </c>
      <c r="C25" s="101">
        <v>42.408376963350783</v>
      </c>
      <c r="D25" s="101">
        <v>57.591623036649217</v>
      </c>
      <c r="E25" s="101">
        <v>100</v>
      </c>
    </row>
    <row r="26" spans="1:5" ht="25.5">
      <c r="A26" s="157" t="s">
        <v>230</v>
      </c>
      <c r="B26" s="101">
        <v>13.333333333333334</v>
      </c>
      <c r="C26" s="101">
        <v>33.466666666666669</v>
      </c>
      <c r="D26" s="101">
        <v>53.2</v>
      </c>
      <c r="E26" s="101">
        <v>100</v>
      </c>
    </row>
    <row r="27" spans="1:5" ht="25.5">
      <c r="A27" s="157" t="s">
        <v>225</v>
      </c>
      <c r="B27" s="101">
        <v>34.339622641509436</v>
      </c>
      <c r="C27" s="101">
        <v>51.698113207547166</v>
      </c>
      <c r="D27" s="101">
        <v>13.962264150943396</v>
      </c>
      <c r="E27" s="101">
        <v>100</v>
      </c>
    </row>
    <row r="28" spans="1:5">
      <c r="A28" s="115" t="s">
        <v>226</v>
      </c>
      <c r="B28" s="101">
        <v>11.635284486287352</v>
      </c>
      <c r="C28" s="101">
        <v>43.020875972165371</v>
      </c>
      <c r="D28" s="101">
        <v>45.343839541547275</v>
      </c>
      <c r="E28" s="101">
        <v>100</v>
      </c>
    </row>
    <row r="29" spans="1:5" ht="25.5">
      <c r="A29" s="115" t="s">
        <v>227</v>
      </c>
      <c r="B29" s="101">
        <v>6.9705093833780163</v>
      </c>
      <c r="C29" s="101">
        <v>44.650255910309532</v>
      </c>
      <c r="D29" s="101">
        <v>48.379234706312452</v>
      </c>
      <c r="E29" s="101">
        <v>100</v>
      </c>
    </row>
    <row r="30" spans="1:5">
      <c r="A30" s="115" t="s">
        <v>228</v>
      </c>
      <c r="B30" s="101" t="s">
        <v>216</v>
      </c>
      <c r="C30" s="101">
        <v>44.750593824228027</v>
      </c>
      <c r="D30" s="101">
        <v>55.249406175771973</v>
      </c>
      <c r="E30" s="101">
        <v>100</v>
      </c>
    </row>
    <row r="31" spans="1:5">
      <c r="A31" s="115" t="s">
        <v>229</v>
      </c>
      <c r="B31" s="101">
        <v>8.1722457960081716</v>
      </c>
      <c r="C31" s="101">
        <v>33.396196762533393</v>
      </c>
      <c r="D31" s="101">
        <v>58.43155744145843</v>
      </c>
      <c r="E31" s="101">
        <v>100</v>
      </c>
    </row>
    <row r="32" spans="1:5">
      <c r="A32" s="3" t="s">
        <v>22</v>
      </c>
      <c r="B32" s="100">
        <v>8.398250364507394</v>
      </c>
      <c r="C32" s="100">
        <v>42.39950010414497</v>
      </c>
      <c r="D32" s="100">
        <v>49.202249531347633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H26" sqref="H26"/>
    </sheetView>
  </sheetViews>
  <sheetFormatPr defaultRowHeight="12.75"/>
  <cols>
    <col min="1" max="1" width="40.140625" style="110" customWidth="1"/>
    <col min="2" max="16384" width="9.140625" style="110"/>
  </cols>
  <sheetData>
    <row r="1" spans="1:6">
      <c r="D1" s="110" t="s">
        <v>179</v>
      </c>
    </row>
    <row r="2" spans="1:6" ht="40.5" customHeight="1">
      <c r="A2" s="194" t="s">
        <v>314</v>
      </c>
      <c r="B2" s="194"/>
      <c r="C2" s="194"/>
      <c r="D2" s="194"/>
      <c r="E2" s="194"/>
      <c r="F2" s="21"/>
    </row>
    <row r="3" spans="1:6">
      <c r="A3" s="111"/>
      <c r="B3" s="112"/>
      <c r="C3" s="112"/>
      <c r="D3" s="112"/>
    </row>
    <row r="4" spans="1:6">
      <c r="A4" s="113" t="s">
        <v>271</v>
      </c>
      <c r="B4" s="123" t="s">
        <v>270</v>
      </c>
      <c r="C4" s="123" t="s">
        <v>292</v>
      </c>
      <c r="D4" s="123" t="s">
        <v>293</v>
      </c>
      <c r="E4" s="118" t="s">
        <v>22</v>
      </c>
    </row>
    <row r="5" spans="1:6" ht="25.5">
      <c r="A5" s="115" t="s">
        <v>208</v>
      </c>
      <c r="B5" s="101">
        <v>3.4398034398034398</v>
      </c>
      <c r="C5" s="101">
        <v>66.830466830466833</v>
      </c>
      <c r="D5" s="101">
        <v>29.72972972972973</v>
      </c>
      <c r="E5" s="101">
        <v>100</v>
      </c>
    </row>
    <row r="6" spans="1:6" ht="25.5">
      <c r="A6" s="115" t="s">
        <v>209</v>
      </c>
      <c r="B6" s="101">
        <v>5.1749813849590467</v>
      </c>
      <c r="C6" s="101">
        <v>57.892777364110202</v>
      </c>
      <c r="D6" s="101">
        <v>36.932241250930751</v>
      </c>
      <c r="E6" s="101">
        <v>100</v>
      </c>
    </row>
    <row r="7" spans="1:6" ht="25.5">
      <c r="A7" s="115" t="s">
        <v>213</v>
      </c>
      <c r="B7" s="101">
        <v>5.1590703709711052</v>
      </c>
      <c r="C7" s="101">
        <v>58.58840975971453</v>
      </c>
      <c r="D7" s="101">
        <v>36.252519869314362</v>
      </c>
      <c r="E7" s="101">
        <v>100</v>
      </c>
    </row>
    <row r="8" spans="1:6">
      <c r="A8" s="115" t="s">
        <v>214</v>
      </c>
      <c r="B8" s="101">
        <v>5.1153739227133723</v>
      </c>
      <c r="C8" s="101">
        <v>61.134278565471227</v>
      </c>
      <c r="D8" s="101">
        <v>33.750347511815399</v>
      </c>
      <c r="E8" s="101">
        <v>100</v>
      </c>
    </row>
    <row r="9" spans="1:6">
      <c r="A9" s="115" t="s">
        <v>210</v>
      </c>
      <c r="B9" s="101">
        <v>7.7227722772277225</v>
      </c>
      <c r="C9" s="101">
        <v>55.445544554455445</v>
      </c>
      <c r="D9" s="101">
        <v>36.831683168316829</v>
      </c>
      <c r="E9" s="101">
        <v>100</v>
      </c>
    </row>
    <row r="10" spans="1:6">
      <c r="A10" s="115" t="s">
        <v>211</v>
      </c>
      <c r="B10" s="101" t="s">
        <v>216</v>
      </c>
      <c r="C10" s="101">
        <v>50</v>
      </c>
      <c r="D10" s="101">
        <v>50</v>
      </c>
      <c r="E10" s="101">
        <v>100</v>
      </c>
    </row>
    <row r="11" spans="1:6" ht="25.5">
      <c r="A11" s="115" t="s">
        <v>212</v>
      </c>
      <c r="B11" s="101" t="s">
        <v>216</v>
      </c>
      <c r="C11" s="101">
        <v>74.986493787142081</v>
      </c>
      <c r="D11" s="101">
        <v>25.013506212857916</v>
      </c>
      <c r="E11" s="101">
        <v>100</v>
      </c>
    </row>
    <row r="12" spans="1:6">
      <c r="A12" s="3" t="s">
        <v>22</v>
      </c>
      <c r="B12" s="100">
        <v>5.0436883598379518</v>
      </c>
      <c r="C12" s="100">
        <v>59.011049666218845</v>
      </c>
      <c r="D12" s="100">
        <v>35.945261973943197</v>
      </c>
      <c r="E12" s="100">
        <v>100</v>
      </c>
    </row>
    <row r="14" spans="1:6">
      <c r="D14" s="110" t="s">
        <v>180</v>
      </c>
    </row>
    <row r="15" spans="1:6" ht="41.25" customHeight="1">
      <c r="A15" s="194" t="s">
        <v>469</v>
      </c>
      <c r="B15" s="194"/>
      <c r="C15" s="194"/>
      <c r="D15" s="194"/>
      <c r="E15" s="194"/>
    </row>
    <row r="16" spans="1:6">
      <c r="A16" s="111"/>
      <c r="B16" s="112"/>
      <c r="C16" s="112"/>
      <c r="D16" s="112"/>
    </row>
    <row r="17" spans="1:5" ht="25.5">
      <c r="A17" s="113" t="s">
        <v>278</v>
      </c>
      <c r="B17" s="123" t="s">
        <v>270</v>
      </c>
      <c r="C17" s="123" t="s">
        <v>292</v>
      </c>
      <c r="D17" s="123" t="s">
        <v>293</v>
      </c>
      <c r="E17" s="118" t="s">
        <v>22</v>
      </c>
    </row>
    <row r="18" spans="1:5">
      <c r="A18" s="115" t="s">
        <v>217</v>
      </c>
      <c r="B18" s="101">
        <v>4.0983606557377046</v>
      </c>
      <c r="C18" s="101">
        <v>74.732715609408416</v>
      </c>
      <c r="D18" s="101">
        <v>21.168923734853884</v>
      </c>
      <c r="E18" s="101">
        <v>100</v>
      </c>
    </row>
    <row r="19" spans="1:5" ht="25.5">
      <c r="A19" s="115" t="s">
        <v>218</v>
      </c>
      <c r="B19" s="101">
        <v>12.222222222222221</v>
      </c>
      <c r="C19" s="101">
        <v>32.222222222222221</v>
      </c>
      <c r="D19" s="101">
        <v>55.555555555555557</v>
      </c>
      <c r="E19" s="101">
        <v>100</v>
      </c>
    </row>
    <row r="20" spans="1:5" ht="25.5">
      <c r="A20" s="115" t="s">
        <v>219</v>
      </c>
      <c r="B20" s="101">
        <v>6.2034475420302195</v>
      </c>
      <c r="C20" s="101">
        <v>60.523515641625877</v>
      </c>
      <c r="D20" s="101">
        <v>33.273036816343904</v>
      </c>
      <c r="E20" s="101">
        <v>100</v>
      </c>
    </row>
    <row r="21" spans="1:5" ht="25.5">
      <c r="A21" s="115" t="s">
        <v>220</v>
      </c>
      <c r="B21" s="101">
        <v>6.9776714513556621</v>
      </c>
      <c r="C21" s="101">
        <v>46.212121212121211</v>
      </c>
      <c r="D21" s="101">
        <v>46.810207336523128</v>
      </c>
      <c r="E21" s="101">
        <v>100</v>
      </c>
    </row>
    <row r="22" spans="1:5" ht="25.5">
      <c r="A22" s="115" t="s">
        <v>221</v>
      </c>
      <c r="B22" s="101">
        <v>3.6363636363636362</v>
      </c>
      <c r="C22" s="101">
        <v>62.727272727272727</v>
      </c>
      <c r="D22" s="101">
        <v>33.636363636363633</v>
      </c>
      <c r="E22" s="101">
        <v>100</v>
      </c>
    </row>
    <row r="23" spans="1:5" ht="25.5">
      <c r="A23" s="115" t="s">
        <v>222</v>
      </c>
      <c r="B23" s="101">
        <v>5.798943214500702</v>
      </c>
      <c r="C23" s="101">
        <v>58.493300336655295</v>
      </c>
      <c r="D23" s="101">
        <v>35.707756448844002</v>
      </c>
      <c r="E23" s="101">
        <v>100</v>
      </c>
    </row>
    <row r="24" spans="1:5" ht="25.5">
      <c r="A24" s="115" t="s">
        <v>223</v>
      </c>
      <c r="B24" s="101">
        <v>1.9007391763463568</v>
      </c>
      <c r="C24" s="101">
        <v>42.344244984160504</v>
      </c>
      <c r="D24" s="101">
        <v>55.755015839493133</v>
      </c>
      <c r="E24" s="101">
        <v>100</v>
      </c>
    </row>
    <row r="25" spans="1:5" ht="25.5">
      <c r="A25" s="115" t="s">
        <v>224</v>
      </c>
      <c r="B25" s="101" t="s">
        <v>216</v>
      </c>
      <c r="C25" s="101">
        <v>43.268727082242009</v>
      </c>
      <c r="D25" s="101">
        <v>56.731272917757991</v>
      </c>
      <c r="E25" s="101">
        <v>100</v>
      </c>
    </row>
    <row r="26" spans="1:5" ht="25.5">
      <c r="A26" s="115" t="s">
        <v>230</v>
      </c>
      <c r="B26" s="101">
        <v>8.2666666666666675</v>
      </c>
      <c r="C26" s="101">
        <v>50.93333333333333</v>
      </c>
      <c r="D26" s="101">
        <v>40.799999999999997</v>
      </c>
      <c r="E26" s="101">
        <v>100</v>
      </c>
    </row>
    <row r="27" spans="1:5" ht="25.5">
      <c r="A27" s="115" t="s">
        <v>225</v>
      </c>
      <c r="B27" s="101">
        <v>10.902255639097744</v>
      </c>
      <c r="C27" s="101">
        <v>71.05263157894737</v>
      </c>
      <c r="D27" s="101">
        <v>18.045112781954888</v>
      </c>
      <c r="E27" s="101">
        <v>100</v>
      </c>
    </row>
    <row r="28" spans="1:5">
      <c r="A28" s="115" t="s">
        <v>226</v>
      </c>
      <c r="B28" s="101">
        <v>4.7380270159639784</v>
      </c>
      <c r="C28" s="101">
        <v>59.803520261972984</v>
      </c>
      <c r="D28" s="101">
        <v>35.458452722063036</v>
      </c>
      <c r="E28" s="101">
        <v>100</v>
      </c>
    </row>
    <row r="29" spans="1:5" ht="25.5">
      <c r="A29" s="115" t="s">
        <v>227</v>
      </c>
      <c r="B29" s="101">
        <v>5.4363725012189175</v>
      </c>
      <c r="C29" s="101">
        <v>60.433934666016576</v>
      </c>
      <c r="D29" s="101">
        <v>34.129692832764505</v>
      </c>
      <c r="E29" s="101">
        <v>100</v>
      </c>
    </row>
    <row r="30" spans="1:5">
      <c r="A30" s="115" t="s">
        <v>228</v>
      </c>
      <c r="B30" s="101" t="s">
        <v>216</v>
      </c>
      <c r="C30" s="101">
        <v>71.971496437054626</v>
      </c>
      <c r="D30" s="101">
        <v>28.028503562945367</v>
      </c>
      <c r="E30" s="101">
        <v>100</v>
      </c>
    </row>
    <row r="31" spans="1:5">
      <c r="A31" s="115" t="s">
        <v>229</v>
      </c>
      <c r="B31" s="101">
        <v>0.98994343180389688</v>
      </c>
      <c r="C31" s="101">
        <v>59.993714644877436</v>
      </c>
      <c r="D31" s="101">
        <v>39.01634192331867</v>
      </c>
      <c r="E31" s="101">
        <v>100</v>
      </c>
    </row>
    <row r="32" spans="1:5">
      <c r="A32" s="3" t="s">
        <v>22</v>
      </c>
      <c r="B32" s="100">
        <v>5.0436358334548332</v>
      </c>
      <c r="C32" s="100">
        <v>59.010435108620939</v>
      </c>
      <c r="D32" s="100">
        <v>35.945929057924225</v>
      </c>
      <c r="E32" s="100">
        <v>100</v>
      </c>
    </row>
  </sheetData>
  <mergeCells count="2">
    <mergeCell ref="A2:E2"/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24" sqref="K24"/>
    </sheetView>
  </sheetViews>
  <sheetFormatPr defaultRowHeight="15"/>
  <cols>
    <col min="1" max="1" width="13.5703125" customWidth="1"/>
    <col min="2" max="3" width="15" customWidth="1"/>
    <col min="4" max="4" width="17.85546875" customWidth="1"/>
    <col min="5" max="5" width="11.85546875" customWidth="1"/>
    <col min="6" max="6" width="13.140625" customWidth="1"/>
    <col min="7" max="7" width="15" customWidth="1"/>
    <col min="8" max="8" width="18.28515625" customWidth="1"/>
  </cols>
  <sheetData>
    <row r="1" spans="1:9" s="89" customFormat="1" ht="12.75">
      <c r="H1" s="89" t="s">
        <v>26</v>
      </c>
    </row>
    <row r="2" spans="1:9" s="89" customFormat="1" ht="29.25" customHeight="1">
      <c r="A2" s="194" t="s">
        <v>232</v>
      </c>
      <c r="B2" s="194"/>
      <c r="C2" s="194"/>
      <c r="D2" s="194"/>
      <c r="E2" s="194"/>
      <c r="F2" s="194"/>
      <c r="G2" s="194"/>
      <c r="H2" s="194"/>
    </row>
    <row r="3" spans="1:9" s="89" customFormat="1" ht="12.75">
      <c r="A3" s="87"/>
      <c r="B3" s="88"/>
      <c r="C3" s="88"/>
      <c r="D3" s="88"/>
      <c r="E3" s="88"/>
    </row>
    <row r="4" spans="1:9" ht="51">
      <c r="A4" s="96" t="s">
        <v>234</v>
      </c>
      <c r="B4" s="91" t="s">
        <v>208</v>
      </c>
      <c r="C4" s="91" t="s">
        <v>209</v>
      </c>
      <c r="D4" s="91" t="s">
        <v>213</v>
      </c>
      <c r="E4" s="91" t="s">
        <v>214</v>
      </c>
      <c r="F4" s="91" t="s">
        <v>210</v>
      </c>
      <c r="G4" s="91" t="s">
        <v>211</v>
      </c>
      <c r="H4" s="91" t="s">
        <v>212</v>
      </c>
      <c r="I4" s="57" t="s">
        <v>22</v>
      </c>
    </row>
    <row r="5" spans="1:9">
      <c r="A5" s="1" t="s">
        <v>0</v>
      </c>
      <c r="B5" s="93" t="s">
        <v>216</v>
      </c>
      <c r="C5" s="93" t="s">
        <v>216</v>
      </c>
      <c r="D5" s="92">
        <v>18</v>
      </c>
      <c r="E5" s="92">
        <v>27</v>
      </c>
      <c r="F5" s="92">
        <v>4</v>
      </c>
      <c r="G5" s="93" t="s">
        <v>216</v>
      </c>
      <c r="H5" s="93" t="s">
        <v>216</v>
      </c>
      <c r="I5" s="153">
        <f>SUM(B5:H5)</f>
        <v>49</v>
      </c>
    </row>
    <row r="6" spans="1:9">
      <c r="A6" s="1" t="s">
        <v>1</v>
      </c>
      <c r="B6" s="93" t="s">
        <v>216</v>
      </c>
      <c r="C6" s="93" t="s">
        <v>216</v>
      </c>
      <c r="D6" s="92">
        <v>34</v>
      </c>
      <c r="E6" s="92">
        <v>17</v>
      </c>
      <c r="F6" s="92">
        <v>4</v>
      </c>
      <c r="G6" s="93" t="s">
        <v>216</v>
      </c>
      <c r="H6" s="93" t="s">
        <v>216</v>
      </c>
      <c r="I6" s="153">
        <f t="shared" ref="I6:I27" si="0">SUM(B6:H6)</f>
        <v>55</v>
      </c>
    </row>
    <row r="7" spans="1:9">
      <c r="A7" s="1" t="s">
        <v>2</v>
      </c>
      <c r="B7" s="93" t="s">
        <v>216</v>
      </c>
      <c r="C7" s="93" t="s">
        <v>216</v>
      </c>
      <c r="D7" s="92">
        <v>30</v>
      </c>
      <c r="E7" s="92">
        <v>21</v>
      </c>
      <c r="F7" s="92">
        <v>5</v>
      </c>
      <c r="G7" s="93" t="s">
        <v>216</v>
      </c>
      <c r="H7" s="92">
        <v>3</v>
      </c>
      <c r="I7" s="153">
        <f t="shared" si="0"/>
        <v>59</v>
      </c>
    </row>
    <row r="8" spans="1:9">
      <c r="A8" s="1" t="s">
        <v>3</v>
      </c>
      <c r="B8" s="93" t="s">
        <v>216</v>
      </c>
      <c r="C8" s="93" t="s">
        <v>216</v>
      </c>
      <c r="D8" s="92">
        <v>16</v>
      </c>
      <c r="E8" s="92">
        <v>29</v>
      </c>
      <c r="F8" s="92">
        <v>3</v>
      </c>
      <c r="G8" s="93" t="s">
        <v>216</v>
      </c>
      <c r="H8" s="93" t="s">
        <v>216</v>
      </c>
      <c r="I8" s="153">
        <f t="shared" si="0"/>
        <v>48</v>
      </c>
    </row>
    <row r="9" spans="1:9">
      <c r="A9" s="1" t="s">
        <v>4</v>
      </c>
      <c r="B9" s="93" t="s">
        <v>216</v>
      </c>
      <c r="C9" s="93" t="s">
        <v>216</v>
      </c>
      <c r="D9" s="92">
        <v>16</v>
      </c>
      <c r="E9" s="92">
        <v>22</v>
      </c>
      <c r="F9" s="92">
        <v>3</v>
      </c>
      <c r="G9" s="93" t="s">
        <v>216</v>
      </c>
      <c r="H9" s="93" t="s">
        <v>216</v>
      </c>
      <c r="I9" s="153">
        <f t="shared" si="0"/>
        <v>41</v>
      </c>
    </row>
    <row r="10" spans="1:9">
      <c r="A10" s="1" t="s">
        <v>5</v>
      </c>
      <c r="B10" s="93" t="s">
        <v>216</v>
      </c>
      <c r="C10" s="93" t="s">
        <v>216</v>
      </c>
      <c r="D10" s="92">
        <v>19</v>
      </c>
      <c r="E10" s="92">
        <v>16</v>
      </c>
      <c r="F10" s="92">
        <v>4</v>
      </c>
      <c r="G10" s="93" t="s">
        <v>216</v>
      </c>
      <c r="H10" s="92">
        <v>1</v>
      </c>
      <c r="I10" s="153">
        <f t="shared" si="0"/>
        <v>40</v>
      </c>
    </row>
    <row r="11" spans="1:9">
      <c r="A11" s="1" t="s">
        <v>6</v>
      </c>
      <c r="B11" s="93" t="s">
        <v>216</v>
      </c>
      <c r="C11" s="93" t="s">
        <v>216</v>
      </c>
      <c r="D11" s="92">
        <v>30</v>
      </c>
      <c r="E11" s="92">
        <v>23</v>
      </c>
      <c r="F11" s="92">
        <v>4</v>
      </c>
      <c r="G11" s="93" t="s">
        <v>216</v>
      </c>
      <c r="H11" s="93" t="s">
        <v>216</v>
      </c>
      <c r="I11" s="153">
        <f t="shared" si="0"/>
        <v>57</v>
      </c>
    </row>
    <row r="12" spans="1:9">
      <c r="A12" s="1" t="s">
        <v>7</v>
      </c>
      <c r="B12" s="93" t="s">
        <v>216</v>
      </c>
      <c r="C12" s="93" t="s">
        <v>216</v>
      </c>
      <c r="D12" s="92">
        <v>11</v>
      </c>
      <c r="E12" s="92">
        <v>21</v>
      </c>
      <c r="F12" s="92">
        <v>4</v>
      </c>
      <c r="G12" s="93" t="s">
        <v>216</v>
      </c>
      <c r="H12" s="93" t="s">
        <v>216</v>
      </c>
      <c r="I12" s="153">
        <f t="shared" si="0"/>
        <v>36</v>
      </c>
    </row>
    <row r="13" spans="1:9">
      <c r="A13" s="1" t="s">
        <v>8</v>
      </c>
      <c r="B13" s="93" t="s">
        <v>216</v>
      </c>
      <c r="C13" s="93" t="s">
        <v>216</v>
      </c>
      <c r="D13" s="92">
        <v>33</v>
      </c>
      <c r="E13" s="92">
        <v>23</v>
      </c>
      <c r="F13" s="92">
        <v>10</v>
      </c>
      <c r="G13" s="93" t="s">
        <v>216</v>
      </c>
      <c r="H13" s="93" t="s">
        <v>216</v>
      </c>
      <c r="I13" s="153">
        <f t="shared" si="0"/>
        <v>66</v>
      </c>
    </row>
    <row r="14" spans="1:9">
      <c r="A14" s="1" t="s">
        <v>9</v>
      </c>
      <c r="B14" s="93" t="s">
        <v>216</v>
      </c>
      <c r="C14" s="93" t="s">
        <v>216</v>
      </c>
      <c r="D14" s="92">
        <v>42</v>
      </c>
      <c r="E14" s="92">
        <v>20</v>
      </c>
      <c r="F14" s="92">
        <v>4</v>
      </c>
      <c r="G14" s="93" t="s">
        <v>216</v>
      </c>
      <c r="H14" s="93" t="s">
        <v>216</v>
      </c>
      <c r="I14" s="153">
        <f t="shared" si="0"/>
        <v>66</v>
      </c>
    </row>
    <row r="15" spans="1:9">
      <c r="A15" s="1" t="s">
        <v>10</v>
      </c>
      <c r="B15" s="93" t="s">
        <v>216</v>
      </c>
      <c r="C15" s="93" t="s">
        <v>216</v>
      </c>
      <c r="D15" s="92">
        <v>18</v>
      </c>
      <c r="E15" s="92">
        <v>26</v>
      </c>
      <c r="F15" s="92">
        <v>4</v>
      </c>
      <c r="G15" s="93" t="s">
        <v>216</v>
      </c>
      <c r="H15" s="93" t="s">
        <v>216</v>
      </c>
      <c r="I15" s="153">
        <f t="shared" si="0"/>
        <v>48</v>
      </c>
    </row>
    <row r="16" spans="1:9">
      <c r="A16" s="1" t="s">
        <v>11</v>
      </c>
      <c r="B16" s="93" t="s">
        <v>216</v>
      </c>
      <c r="C16" s="93" t="s">
        <v>216</v>
      </c>
      <c r="D16" s="92">
        <v>20</v>
      </c>
      <c r="E16" s="92">
        <v>19</v>
      </c>
      <c r="F16" s="92">
        <v>4</v>
      </c>
      <c r="G16" s="93" t="s">
        <v>216</v>
      </c>
      <c r="H16" s="92">
        <v>3</v>
      </c>
      <c r="I16" s="153">
        <f t="shared" si="0"/>
        <v>46</v>
      </c>
    </row>
    <row r="17" spans="1:11">
      <c r="A17" s="1" t="s">
        <v>12</v>
      </c>
      <c r="B17" s="93" t="s">
        <v>216</v>
      </c>
      <c r="C17" s="93" t="s">
        <v>216</v>
      </c>
      <c r="D17" s="92">
        <v>44</v>
      </c>
      <c r="E17" s="92">
        <v>29</v>
      </c>
      <c r="F17" s="92">
        <v>4</v>
      </c>
      <c r="G17" s="93" t="s">
        <v>216</v>
      </c>
      <c r="H17" s="92">
        <v>2</v>
      </c>
      <c r="I17" s="153">
        <f t="shared" si="0"/>
        <v>79</v>
      </c>
    </row>
    <row r="18" spans="1:11">
      <c r="A18" s="1" t="s">
        <v>13</v>
      </c>
      <c r="B18" s="93" t="s">
        <v>216</v>
      </c>
      <c r="C18" s="93" t="s">
        <v>216</v>
      </c>
      <c r="D18" s="92">
        <v>18</v>
      </c>
      <c r="E18" s="92">
        <v>27</v>
      </c>
      <c r="F18" s="92">
        <v>4</v>
      </c>
      <c r="G18" s="93" t="s">
        <v>216</v>
      </c>
      <c r="H18" s="93" t="s">
        <v>216</v>
      </c>
      <c r="I18" s="153">
        <f t="shared" si="0"/>
        <v>49</v>
      </c>
    </row>
    <row r="19" spans="1:11">
      <c r="A19" s="1" t="s">
        <v>14</v>
      </c>
      <c r="B19" s="93" t="s">
        <v>216</v>
      </c>
      <c r="C19" s="93" t="s">
        <v>216</v>
      </c>
      <c r="D19" s="92">
        <v>26</v>
      </c>
      <c r="E19" s="92">
        <v>26</v>
      </c>
      <c r="F19" s="92">
        <v>4</v>
      </c>
      <c r="G19" s="93" t="s">
        <v>216</v>
      </c>
      <c r="H19" s="92">
        <v>2</v>
      </c>
      <c r="I19" s="153">
        <f t="shared" si="0"/>
        <v>58</v>
      </c>
    </row>
    <row r="20" spans="1:11">
      <c r="A20" s="1" t="s">
        <v>15</v>
      </c>
      <c r="B20" s="93" t="s">
        <v>216</v>
      </c>
      <c r="C20" s="93" t="s">
        <v>216</v>
      </c>
      <c r="D20" s="92">
        <v>15</v>
      </c>
      <c r="E20" s="92">
        <v>31</v>
      </c>
      <c r="F20" s="92">
        <v>4</v>
      </c>
      <c r="G20" s="93" t="s">
        <v>216</v>
      </c>
      <c r="H20" s="93" t="s">
        <v>216</v>
      </c>
      <c r="I20" s="153">
        <f t="shared" si="0"/>
        <v>50</v>
      </c>
    </row>
    <row r="21" spans="1:11">
      <c r="A21" s="1" t="s">
        <v>16</v>
      </c>
      <c r="B21" s="93" t="s">
        <v>216</v>
      </c>
      <c r="C21" s="93" t="s">
        <v>216</v>
      </c>
      <c r="D21" s="92">
        <v>29</v>
      </c>
      <c r="E21" s="92">
        <v>19</v>
      </c>
      <c r="F21" s="92">
        <v>3</v>
      </c>
      <c r="G21" s="93" t="s">
        <v>216</v>
      </c>
      <c r="H21" s="93" t="s">
        <v>216</v>
      </c>
      <c r="I21" s="153">
        <f t="shared" si="0"/>
        <v>51</v>
      </c>
    </row>
    <row r="22" spans="1:11">
      <c r="A22" s="1" t="s">
        <v>17</v>
      </c>
      <c r="B22" s="93" t="s">
        <v>216</v>
      </c>
      <c r="C22" s="93" t="s">
        <v>216</v>
      </c>
      <c r="D22" s="92">
        <v>17</v>
      </c>
      <c r="E22" s="92">
        <v>24</v>
      </c>
      <c r="F22" s="92">
        <v>4</v>
      </c>
      <c r="G22" s="93" t="s">
        <v>216</v>
      </c>
      <c r="H22" s="92">
        <v>2</v>
      </c>
      <c r="I22" s="153">
        <f t="shared" si="0"/>
        <v>47</v>
      </c>
    </row>
    <row r="23" spans="1:11">
      <c r="A23" s="1" t="s">
        <v>111</v>
      </c>
      <c r="B23" s="93" t="s">
        <v>216</v>
      </c>
      <c r="C23" s="93" t="s">
        <v>216</v>
      </c>
      <c r="D23" s="92">
        <v>50</v>
      </c>
      <c r="E23" s="92">
        <v>27</v>
      </c>
      <c r="F23" s="92">
        <v>3</v>
      </c>
      <c r="G23" s="93" t="s">
        <v>216</v>
      </c>
      <c r="H23" s="93" t="s">
        <v>216</v>
      </c>
      <c r="I23" s="153">
        <f t="shared" si="0"/>
        <v>80</v>
      </c>
    </row>
    <row r="24" spans="1:11">
      <c r="A24" s="1" t="s">
        <v>18</v>
      </c>
      <c r="B24" s="92">
        <v>61</v>
      </c>
      <c r="C24" s="92">
        <v>120</v>
      </c>
      <c r="D24" s="92">
        <v>476</v>
      </c>
      <c r="E24" s="92">
        <v>193</v>
      </c>
      <c r="F24" s="92">
        <v>11</v>
      </c>
      <c r="G24" s="92">
        <v>14</v>
      </c>
      <c r="H24" s="92">
        <v>7</v>
      </c>
      <c r="I24" s="153">
        <f t="shared" si="0"/>
        <v>882</v>
      </c>
      <c r="J24" s="155">
        <f>I24/I27*100</f>
        <v>44.188376753507015</v>
      </c>
      <c r="K24" s="155">
        <f>100-J24</f>
        <v>55.811623246492985</v>
      </c>
    </row>
    <row r="25" spans="1:11">
      <c r="A25" s="1" t="s">
        <v>110</v>
      </c>
      <c r="B25" s="93" t="s">
        <v>216</v>
      </c>
      <c r="C25" s="93" t="s">
        <v>216</v>
      </c>
      <c r="D25" s="92">
        <v>35</v>
      </c>
      <c r="E25" s="92">
        <v>26</v>
      </c>
      <c r="F25" s="92">
        <v>2</v>
      </c>
      <c r="G25" s="93" t="s">
        <v>216</v>
      </c>
      <c r="H25" s="93" t="s">
        <v>216</v>
      </c>
      <c r="I25" s="153">
        <f t="shared" si="0"/>
        <v>63</v>
      </c>
    </row>
    <row r="26" spans="1:11">
      <c r="A26" s="1" t="s">
        <v>215</v>
      </c>
      <c r="B26" s="93" t="s">
        <v>216</v>
      </c>
      <c r="C26" s="93" t="s">
        <v>216</v>
      </c>
      <c r="D26" s="92">
        <v>13</v>
      </c>
      <c r="E26" s="92">
        <v>10</v>
      </c>
      <c r="F26" s="92">
        <v>3</v>
      </c>
      <c r="G26" s="93" t="s">
        <v>216</v>
      </c>
      <c r="H26" s="93" t="s">
        <v>216</v>
      </c>
      <c r="I26" s="153">
        <f t="shared" si="0"/>
        <v>26</v>
      </c>
    </row>
    <row r="27" spans="1:11">
      <c r="A27" s="3" t="s">
        <v>22</v>
      </c>
      <c r="B27" s="152">
        <v>61</v>
      </c>
      <c r="C27" s="152">
        <v>120</v>
      </c>
      <c r="D27" s="152">
        <v>1010</v>
      </c>
      <c r="E27" s="152">
        <v>676</v>
      </c>
      <c r="F27" s="152">
        <v>95</v>
      </c>
      <c r="G27" s="152">
        <v>14</v>
      </c>
      <c r="H27" s="152">
        <v>20</v>
      </c>
      <c r="I27" s="145">
        <f t="shared" si="0"/>
        <v>1996</v>
      </c>
    </row>
  </sheetData>
  <mergeCells count="1">
    <mergeCell ref="A2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G16" sqref="G1:G1048576"/>
    </sheetView>
  </sheetViews>
  <sheetFormatPr defaultRowHeight="12.75"/>
  <cols>
    <col min="1" max="1" width="16.42578125" style="110" customWidth="1"/>
    <col min="2" max="2" width="9.28515625" style="110" customWidth="1"/>
    <col min="3" max="3" width="11" style="110" customWidth="1"/>
    <col min="4" max="4" width="9.28515625" style="110" customWidth="1"/>
    <col min="5" max="5" width="11" style="110" customWidth="1"/>
    <col min="6" max="6" width="10.140625" style="110" customWidth="1"/>
    <col min="7" max="7" width="7.7109375" style="110" customWidth="1"/>
    <col min="8" max="8" width="12.5703125" style="110" bestFit="1" customWidth="1"/>
    <col min="9" max="16384" width="9.140625" style="110"/>
  </cols>
  <sheetData>
    <row r="1" spans="1:7">
      <c r="E1" s="110" t="s">
        <v>192</v>
      </c>
    </row>
    <row r="2" spans="1:7" ht="54" customHeight="1">
      <c r="A2" s="194" t="s">
        <v>315</v>
      </c>
      <c r="B2" s="194"/>
      <c r="C2" s="194"/>
      <c r="D2" s="194"/>
      <c r="E2" s="194"/>
      <c r="F2" s="21"/>
      <c r="G2" s="21"/>
    </row>
    <row r="3" spans="1:7">
      <c r="A3" s="111"/>
      <c r="B3" s="112"/>
      <c r="C3" s="112"/>
      <c r="D3" s="112"/>
    </row>
    <row r="4" spans="1:7" ht="25.5">
      <c r="A4" s="113" t="s">
        <v>272</v>
      </c>
      <c r="B4" s="98" t="s">
        <v>270</v>
      </c>
      <c r="C4" s="98" t="s">
        <v>292</v>
      </c>
      <c r="D4" s="98" t="s">
        <v>293</v>
      </c>
      <c r="E4" s="118" t="s">
        <v>22</v>
      </c>
    </row>
    <row r="5" spans="1:7">
      <c r="A5" s="1" t="s">
        <v>0</v>
      </c>
      <c r="B5" s="101">
        <v>13.071895424836601</v>
      </c>
      <c r="C5" s="101">
        <v>58.169934640522875</v>
      </c>
      <c r="D5" s="101">
        <v>28.758169934640524</v>
      </c>
      <c r="E5" s="101">
        <v>100</v>
      </c>
    </row>
    <row r="6" spans="1:7">
      <c r="A6" s="1" t="s">
        <v>1</v>
      </c>
      <c r="B6" s="101">
        <v>14.423076923076923</v>
      </c>
      <c r="C6" s="101">
        <v>61.53846153846154</v>
      </c>
      <c r="D6" s="101">
        <v>24.03846153846154</v>
      </c>
      <c r="E6" s="101">
        <v>100</v>
      </c>
    </row>
    <row r="7" spans="1:7">
      <c r="A7" s="1" t="s">
        <v>2</v>
      </c>
      <c r="B7" s="101">
        <v>11.363636363636363</v>
      </c>
      <c r="C7" s="101">
        <v>46.212121212121211</v>
      </c>
      <c r="D7" s="101">
        <v>42.424242424242422</v>
      </c>
      <c r="E7" s="101">
        <v>100</v>
      </c>
    </row>
    <row r="8" spans="1:7">
      <c r="A8" s="1" t="s">
        <v>3</v>
      </c>
      <c r="B8" s="101">
        <v>3.125</v>
      </c>
      <c r="C8" s="101">
        <v>34.375</v>
      </c>
      <c r="D8" s="101">
        <v>62.5</v>
      </c>
      <c r="E8" s="101">
        <v>100</v>
      </c>
    </row>
    <row r="9" spans="1:7">
      <c r="A9" s="1" t="s">
        <v>4</v>
      </c>
      <c r="B9" s="101">
        <v>23.853211009174313</v>
      </c>
      <c r="C9" s="101">
        <v>44.036697247706421</v>
      </c>
      <c r="D9" s="101">
        <v>32.110091743119263</v>
      </c>
      <c r="E9" s="101">
        <v>100</v>
      </c>
    </row>
    <row r="10" spans="1:7">
      <c r="A10" s="1" t="s">
        <v>5</v>
      </c>
      <c r="B10" s="101">
        <v>20</v>
      </c>
      <c r="C10" s="101">
        <v>45</v>
      </c>
      <c r="D10" s="101">
        <v>35</v>
      </c>
      <c r="E10" s="101">
        <v>100</v>
      </c>
    </row>
    <row r="11" spans="1:7">
      <c r="A11" s="1" t="s">
        <v>6</v>
      </c>
      <c r="B11" s="101">
        <v>7.6923076923076925</v>
      </c>
      <c r="C11" s="101">
        <v>44.230769230769234</v>
      </c>
      <c r="D11" s="101">
        <v>48.07692307692308</v>
      </c>
      <c r="E11" s="101">
        <v>100</v>
      </c>
    </row>
    <row r="12" spans="1:7">
      <c r="A12" s="1" t="s">
        <v>7</v>
      </c>
      <c r="B12" s="101">
        <v>11.904761904761905</v>
      </c>
      <c r="C12" s="101">
        <v>19.841269841269842</v>
      </c>
      <c r="D12" s="101">
        <v>68.253968253968253</v>
      </c>
      <c r="E12" s="101">
        <v>100</v>
      </c>
    </row>
    <row r="13" spans="1:7">
      <c r="A13" s="1" t="s">
        <v>8</v>
      </c>
      <c r="B13" s="101">
        <v>9.2105263157894743</v>
      </c>
      <c r="C13" s="101">
        <v>60.526315789473685</v>
      </c>
      <c r="D13" s="101">
        <v>30.263157894736842</v>
      </c>
      <c r="E13" s="101">
        <v>100</v>
      </c>
    </row>
    <row r="14" spans="1:7">
      <c r="A14" s="1" t="s">
        <v>9</v>
      </c>
      <c r="B14" s="101">
        <v>4.3902439024390247</v>
      </c>
      <c r="C14" s="101">
        <v>74.634146341463421</v>
      </c>
      <c r="D14" s="101">
        <v>20.975609756097562</v>
      </c>
      <c r="E14" s="101">
        <v>100</v>
      </c>
    </row>
    <row r="15" spans="1:7">
      <c r="A15" s="1" t="s">
        <v>10</v>
      </c>
      <c r="B15" s="101">
        <v>19.867549668874172</v>
      </c>
      <c r="C15" s="101">
        <v>16.556291390728475</v>
      </c>
      <c r="D15" s="101">
        <v>63.576158940397349</v>
      </c>
      <c r="E15" s="101">
        <v>100</v>
      </c>
    </row>
    <row r="16" spans="1:7">
      <c r="A16" s="1" t="s">
        <v>11</v>
      </c>
      <c r="B16" s="101">
        <v>12.820512820512821</v>
      </c>
      <c r="C16" s="101">
        <v>47.863247863247864</v>
      </c>
      <c r="D16" s="101">
        <v>39.316239316239319</v>
      </c>
      <c r="E16" s="101">
        <v>100</v>
      </c>
    </row>
    <row r="17" spans="1:5">
      <c r="A17" s="1" t="s">
        <v>12</v>
      </c>
      <c r="B17" s="101">
        <v>9.2896174863387984</v>
      </c>
      <c r="C17" s="101">
        <v>33.333333333333336</v>
      </c>
      <c r="D17" s="101">
        <v>57.377049180327866</v>
      </c>
      <c r="E17" s="101">
        <v>100</v>
      </c>
    </row>
    <row r="18" spans="1:5">
      <c r="A18" s="1" t="s">
        <v>13</v>
      </c>
      <c r="B18" s="101" t="s">
        <v>216</v>
      </c>
      <c r="C18" s="101">
        <v>38.775510204081634</v>
      </c>
      <c r="D18" s="101">
        <v>61.224489795918366</v>
      </c>
      <c r="E18" s="101">
        <v>100</v>
      </c>
    </row>
    <row r="19" spans="1:5">
      <c r="A19" s="1" t="s">
        <v>14</v>
      </c>
      <c r="B19" s="101">
        <v>10</v>
      </c>
      <c r="C19" s="101">
        <v>46.666666666666664</v>
      </c>
      <c r="D19" s="101">
        <v>43.333333333333336</v>
      </c>
      <c r="E19" s="101">
        <v>100</v>
      </c>
    </row>
    <row r="20" spans="1:5">
      <c r="A20" s="1" t="s">
        <v>15</v>
      </c>
      <c r="B20" s="101">
        <v>11.173184357541899</v>
      </c>
      <c r="C20" s="101">
        <v>48.603351955307261</v>
      </c>
      <c r="D20" s="101">
        <v>40.22346368715084</v>
      </c>
      <c r="E20" s="101">
        <v>100</v>
      </c>
    </row>
    <row r="21" spans="1:5">
      <c r="A21" s="1" t="s">
        <v>16</v>
      </c>
      <c r="B21" s="101">
        <v>22.764227642276424</v>
      </c>
      <c r="C21" s="101">
        <v>45.528455284552848</v>
      </c>
      <c r="D21" s="101">
        <v>31.707317073170731</v>
      </c>
      <c r="E21" s="101">
        <v>100</v>
      </c>
    </row>
    <row r="22" spans="1:5">
      <c r="A22" s="1" t="s">
        <v>17</v>
      </c>
      <c r="B22" s="101">
        <v>17.834394904458598</v>
      </c>
      <c r="C22" s="101">
        <v>31.847133757961782</v>
      </c>
      <c r="D22" s="101">
        <v>50.318471337579616</v>
      </c>
      <c r="E22" s="101">
        <v>100</v>
      </c>
    </row>
    <row r="23" spans="1:5">
      <c r="A23" s="1" t="s">
        <v>111</v>
      </c>
      <c r="B23" s="101">
        <v>10.32258064516129</v>
      </c>
      <c r="C23" s="101">
        <v>43.225806451612904</v>
      </c>
      <c r="D23" s="101">
        <v>46.451612903225808</v>
      </c>
      <c r="E23" s="101">
        <v>100</v>
      </c>
    </row>
    <row r="24" spans="1:5">
      <c r="A24" s="1" t="s">
        <v>18</v>
      </c>
      <c r="B24" s="101">
        <v>10.805860805860807</v>
      </c>
      <c r="C24" s="101">
        <v>46.062271062271066</v>
      </c>
      <c r="D24" s="101">
        <v>43.131868131868131</v>
      </c>
      <c r="E24" s="101">
        <v>100</v>
      </c>
    </row>
    <row r="25" spans="1:5">
      <c r="A25" s="1" t="s">
        <v>110</v>
      </c>
      <c r="B25" s="101">
        <v>14.375</v>
      </c>
      <c r="C25" s="101">
        <v>50</v>
      </c>
      <c r="D25" s="101">
        <v>35.625</v>
      </c>
      <c r="E25" s="101">
        <v>100</v>
      </c>
    </row>
    <row r="26" spans="1:5">
      <c r="A26" s="1" t="s">
        <v>215</v>
      </c>
      <c r="B26" s="101">
        <v>14.893617021276595</v>
      </c>
      <c r="C26" s="101">
        <v>30.851063829787233</v>
      </c>
      <c r="D26" s="101">
        <v>54.255319148936174</v>
      </c>
      <c r="E26" s="101">
        <v>100</v>
      </c>
    </row>
    <row r="27" spans="1:5">
      <c r="A27" s="3" t="s">
        <v>22</v>
      </c>
      <c r="B27" s="100">
        <v>11.571254567600487</v>
      </c>
      <c r="C27" s="100">
        <v>44.8721071863581</v>
      </c>
      <c r="D27" s="100">
        <v>43.556638246041416</v>
      </c>
      <c r="E27" s="100">
        <v>100</v>
      </c>
    </row>
    <row r="29" spans="1:5">
      <c r="E29" s="110" t="s">
        <v>196</v>
      </c>
    </row>
    <row r="30" spans="1:5" ht="50.25" customHeight="1">
      <c r="A30" s="194" t="s">
        <v>316</v>
      </c>
      <c r="B30" s="194"/>
      <c r="C30" s="194"/>
      <c r="D30" s="194"/>
      <c r="E30" s="194"/>
    </row>
    <row r="31" spans="1:5">
      <c r="A31" s="111"/>
      <c r="B31" s="112"/>
      <c r="C31" s="112"/>
      <c r="D31" s="112"/>
    </row>
    <row r="32" spans="1:5" ht="25.5">
      <c r="A32" s="113" t="s">
        <v>272</v>
      </c>
      <c r="B32" s="98" t="s">
        <v>270</v>
      </c>
      <c r="C32" s="98" t="s">
        <v>292</v>
      </c>
      <c r="D32" s="98" t="s">
        <v>293</v>
      </c>
      <c r="E32" s="118" t="s">
        <v>22</v>
      </c>
    </row>
    <row r="33" spans="1:5">
      <c r="A33" s="1" t="s">
        <v>0</v>
      </c>
      <c r="B33" s="101">
        <v>3.2679738562091503</v>
      </c>
      <c r="C33" s="101">
        <v>54.901960784313722</v>
      </c>
      <c r="D33" s="101">
        <v>41.830065359477125</v>
      </c>
      <c r="E33" s="101">
        <v>100</v>
      </c>
    </row>
    <row r="34" spans="1:5">
      <c r="A34" s="1" t="s">
        <v>1</v>
      </c>
      <c r="B34" s="101" t="s">
        <v>216</v>
      </c>
      <c r="C34" s="101">
        <v>61.53846153846154</v>
      </c>
      <c r="D34" s="101">
        <v>38.46153846153846</v>
      </c>
      <c r="E34" s="101">
        <v>100</v>
      </c>
    </row>
    <row r="35" spans="1:5">
      <c r="A35" s="1" t="s">
        <v>2</v>
      </c>
      <c r="B35" s="101" t="s">
        <v>216</v>
      </c>
      <c r="C35" s="101">
        <v>50</v>
      </c>
      <c r="D35" s="101">
        <v>50</v>
      </c>
      <c r="E35" s="101">
        <v>100</v>
      </c>
    </row>
    <row r="36" spans="1:5">
      <c r="A36" s="1" t="s">
        <v>3</v>
      </c>
      <c r="B36" s="101" t="s">
        <v>216</v>
      </c>
      <c r="C36" s="101">
        <v>43.75</v>
      </c>
      <c r="D36" s="101">
        <v>56.25</v>
      </c>
      <c r="E36" s="101">
        <v>100</v>
      </c>
    </row>
    <row r="37" spans="1:5">
      <c r="A37" s="1" t="s">
        <v>4</v>
      </c>
      <c r="B37" s="101">
        <v>3.669724770642202</v>
      </c>
      <c r="C37" s="101">
        <v>67.88990825688073</v>
      </c>
      <c r="D37" s="101">
        <v>28.440366972477065</v>
      </c>
      <c r="E37" s="101">
        <v>100</v>
      </c>
    </row>
    <row r="38" spans="1:5">
      <c r="A38" s="1" t="s">
        <v>5</v>
      </c>
      <c r="B38" s="101" t="s">
        <v>216</v>
      </c>
      <c r="C38" s="101">
        <v>40.404040404040401</v>
      </c>
      <c r="D38" s="101">
        <v>59.595959595959599</v>
      </c>
      <c r="E38" s="101">
        <v>100</v>
      </c>
    </row>
    <row r="39" spans="1:5">
      <c r="A39" s="1" t="s">
        <v>6</v>
      </c>
      <c r="B39" s="101">
        <v>3.8461538461538463</v>
      </c>
      <c r="C39" s="101">
        <v>44.230769230769234</v>
      </c>
      <c r="D39" s="101">
        <v>51.92307692307692</v>
      </c>
      <c r="E39" s="101">
        <v>100</v>
      </c>
    </row>
    <row r="40" spans="1:5">
      <c r="A40" s="1" t="s">
        <v>7</v>
      </c>
      <c r="B40" s="101">
        <v>3.9682539682539684</v>
      </c>
      <c r="C40" s="101">
        <v>39.682539682539684</v>
      </c>
      <c r="D40" s="101">
        <v>56.349206349206348</v>
      </c>
      <c r="E40" s="101">
        <v>100</v>
      </c>
    </row>
    <row r="41" spans="1:5">
      <c r="A41" s="1" t="s">
        <v>8</v>
      </c>
      <c r="B41" s="101">
        <v>5.9210526315789478</v>
      </c>
      <c r="C41" s="101">
        <v>54.60526315789474</v>
      </c>
      <c r="D41" s="101">
        <v>39.473684210526315</v>
      </c>
      <c r="E41" s="101">
        <v>100</v>
      </c>
    </row>
    <row r="42" spans="1:5">
      <c r="A42" s="1" t="s">
        <v>9</v>
      </c>
      <c r="B42" s="101">
        <v>4.3902439024390247</v>
      </c>
      <c r="C42" s="101">
        <v>66.341463414634148</v>
      </c>
      <c r="D42" s="101">
        <v>29.26829268292683</v>
      </c>
      <c r="E42" s="101">
        <v>100</v>
      </c>
    </row>
    <row r="43" spans="1:5">
      <c r="A43" s="1" t="s">
        <v>10</v>
      </c>
      <c r="B43" s="101" t="s">
        <v>216</v>
      </c>
      <c r="C43" s="101">
        <v>26.490066225165563</v>
      </c>
      <c r="D43" s="101">
        <v>73.509933774834437</v>
      </c>
      <c r="E43" s="101">
        <v>100</v>
      </c>
    </row>
    <row r="44" spans="1:5">
      <c r="A44" s="1" t="s">
        <v>11</v>
      </c>
      <c r="B44" s="101" t="s">
        <v>216</v>
      </c>
      <c r="C44" s="101">
        <v>52.136752136752136</v>
      </c>
      <c r="D44" s="101">
        <v>47.863247863247864</v>
      </c>
      <c r="E44" s="101">
        <v>100</v>
      </c>
    </row>
    <row r="45" spans="1:5">
      <c r="A45" s="1" t="s">
        <v>12</v>
      </c>
      <c r="B45" s="101">
        <v>3.278688524590164</v>
      </c>
      <c r="C45" s="101">
        <v>45.355191256830601</v>
      </c>
      <c r="D45" s="101">
        <v>51.366120218579233</v>
      </c>
      <c r="E45" s="101">
        <v>100</v>
      </c>
    </row>
    <row r="46" spans="1:5">
      <c r="A46" s="1" t="s">
        <v>13</v>
      </c>
      <c r="B46" s="101" t="s">
        <v>216</v>
      </c>
      <c r="C46" s="101">
        <v>51.700680272108841</v>
      </c>
      <c r="D46" s="101">
        <v>48.299319727891159</v>
      </c>
      <c r="E46" s="101">
        <v>100</v>
      </c>
    </row>
    <row r="47" spans="1:5">
      <c r="A47" s="1" t="s">
        <v>14</v>
      </c>
      <c r="B47" s="101" t="s">
        <v>216</v>
      </c>
      <c r="C47" s="101">
        <v>63.333333333333336</v>
      </c>
      <c r="D47" s="101">
        <v>36.666666666666664</v>
      </c>
      <c r="E47" s="101">
        <v>100</v>
      </c>
    </row>
    <row r="48" spans="1:5">
      <c r="A48" s="1" t="s">
        <v>15</v>
      </c>
      <c r="B48" s="101">
        <v>8.4269662921348321</v>
      </c>
      <c r="C48" s="101">
        <v>34.269662921348313</v>
      </c>
      <c r="D48" s="101">
        <v>57.303370786516851</v>
      </c>
      <c r="E48" s="101">
        <v>100</v>
      </c>
    </row>
    <row r="49" spans="1:5">
      <c r="A49" s="1" t="s">
        <v>16</v>
      </c>
      <c r="B49" s="101">
        <v>13.821138211382113</v>
      </c>
      <c r="C49" s="101">
        <v>36.585365853658537</v>
      </c>
      <c r="D49" s="101">
        <v>49.59349593495935</v>
      </c>
      <c r="E49" s="101">
        <v>100</v>
      </c>
    </row>
    <row r="50" spans="1:5">
      <c r="A50" s="1" t="s">
        <v>17</v>
      </c>
      <c r="B50" s="101">
        <v>3.8216560509554141</v>
      </c>
      <c r="C50" s="101">
        <v>35.668789808917197</v>
      </c>
      <c r="D50" s="101">
        <v>60.509554140127392</v>
      </c>
      <c r="E50" s="101">
        <v>100</v>
      </c>
    </row>
    <row r="51" spans="1:5">
      <c r="A51" s="1" t="s">
        <v>111</v>
      </c>
      <c r="B51" s="101" t="s">
        <v>216</v>
      </c>
      <c r="C51" s="101">
        <v>43.225806451612904</v>
      </c>
      <c r="D51" s="101">
        <v>56.774193548387096</v>
      </c>
      <c r="E51" s="101">
        <v>100</v>
      </c>
    </row>
    <row r="52" spans="1:5">
      <c r="A52" s="1" t="s">
        <v>18</v>
      </c>
      <c r="B52" s="101">
        <v>5.8661778185151237</v>
      </c>
      <c r="C52" s="101">
        <v>46.562786434463796</v>
      </c>
      <c r="D52" s="101">
        <v>47.571035747021078</v>
      </c>
      <c r="E52" s="101">
        <v>100</v>
      </c>
    </row>
    <row r="53" spans="1:5">
      <c r="A53" s="1" t="s">
        <v>110</v>
      </c>
      <c r="B53" s="101">
        <v>3.7267080745341614</v>
      </c>
      <c r="C53" s="101">
        <v>42.857142857142854</v>
      </c>
      <c r="D53" s="101">
        <v>53.41614906832298</v>
      </c>
      <c r="E53" s="101">
        <v>100</v>
      </c>
    </row>
    <row r="54" spans="1:5">
      <c r="A54" s="1" t="s">
        <v>215</v>
      </c>
      <c r="B54" s="101" t="s">
        <v>216</v>
      </c>
      <c r="C54" s="101">
        <v>23.404255319148938</v>
      </c>
      <c r="D54" s="101">
        <v>76.59574468085107</v>
      </c>
      <c r="E54" s="101">
        <v>100</v>
      </c>
    </row>
    <row r="55" spans="1:5">
      <c r="A55" s="3" t="s">
        <v>22</v>
      </c>
      <c r="B55" s="100">
        <v>3.704606385571533</v>
      </c>
      <c r="C55" s="100">
        <v>46.770655617840603</v>
      </c>
      <c r="D55" s="100">
        <v>49.524737996587859</v>
      </c>
      <c r="E55" s="100">
        <v>100</v>
      </c>
    </row>
  </sheetData>
  <mergeCells count="2">
    <mergeCell ref="A2:E2"/>
    <mergeCell ref="A30:E30"/>
  </mergeCells>
  <pageMargins left="0.7" right="0.7" top="0.4" bottom="0.42" header="0.17" footer="0.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5"/>
  <sheetViews>
    <sheetView topLeftCell="A16" workbookViewId="0">
      <selection activeCell="G16" sqref="G1:G1048576"/>
    </sheetView>
  </sheetViews>
  <sheetFormatPr defaultRowHeight="12.75"/>
  <cols>
    <col min="1" max="1" width="16.42578125" style="110" customWidth="1"/>
    <col min="2" max="2" width="9.28515625" style="110" customWidth="1"/>
    <col min="3" max="3" width="11" style="110" customWidth="1"/>
    <col min="4" max="4" width="9.28515625" style="110" customWidth="1"/>
    <col min="5" max="5" width="11" style="110" customWidth="1"/>
    <col min="6" max="6" width="10.140625" style="110" customWidth="1"/>
    <col min="7" max="7" width="7.7109375" style="110" customWidth="1"/>
    <col min="8" max="8" width="12.5703125" style="110" bestFit="1" customWidth="1"/>
    <col min="9" max="16384" width="9.140625" style="110"/>
  </cols>
  <sheetData>
    <row r="1" spans="1:7">
      <c r="E1" s="110" t="s">
        <v>197</v>
      </c>
    </row>
    <row r="2" spans="1:7" ht="51" customHeight="1">
      <c r="A2" s="194" t="s">
        <v>317</v>
      </c>
      <c r="B2" s="194"/>
      <c r="C2" s="194"/>
      <c r="D2" s="194"/>
      <c r="E2" s="194"/>
      <c r="F2" s="21"/>
      <c r="G2" s="21"/>
    </row>
    <row r="3" spans="1:7">
      <c r="A3" s="111"/>
      <c r="B3" s="112"/>
      <c r="C3" s="112"/>
      <c r="D3" s="112"/>
    </row>
    <row r="4" spans="1:7" ht="25.5">
      <c r="A4" s="113" t="s">
        <v>272</v>
      </c>
      <c r="B4" s="98" t="s">
        <v>270</v>
      </c>
      <c r="C4" s="98" t="s">
        <v>292</v>
      </c>
      <c r="D4" s="98" t="s">
        <v>293</v>
      </c>
      <c r="E4" s="118" t="s">
        <v>22</v>
      </c>
    </row>
    <row r="5" spans="1:7">
      <c r="A5" s="1" t="s">
        <v>0</v>
      </c>
      <c r="B5" s="101" t="s">
        <v>216</v>
      </c>
      <c r="C5" s="101">
        <v>32.258064516129032</v>
      </c>
      <c r="D5" s="101">
        <v>67.741935483870961</v>
      </c>
      <c r="E5" s="101">
        <v>100</v>
      </c>
    </row>
    <row r="6" spans="1:7">
      <c r="A6" s="1" t="s">
        <v>1</v>
      </c>
      <c r="B6" s="101">
        <v>9.5238095238095237</v>
      </c>
      <c r="C6" s="101">
        <v>28.571428571428573</v>
      </c>
      <c r="D6" s="101">
        <v>61.904761904761905</v>
      </c>
      <c r="E6" s="101">
        <v>100</v>
      </c>
    </row>
    <row r="7" spans="1:7">
      <c r="A7" s="1" t="s">
        <v>2</v>
      </c>
      <c r="B7" s="101">
        <v>3.8461538461538463</v>
      </c>
      <c r="C7" s="101">
        <v>26.923076923076923</v>
      </c>
      <c r="D7" s="101">
        <v>69.230769230769226</v>
      </c>
      <c r="E7" s="101">
        <v>100</v>
      </c>
    </row>
    <row r="8" spans="1:7">
      <c r="A8" s="1" t="s">
        <v>3</v>
      </c>
      <c r="B8" s="101" t="s">
        <v>216</v>
      </c>
      <c r="C8" s="101">
        <v>21.875</v>
      </c>
      <c r="D8" s="101">
        <v>78.125</v>
      </c>
      <c r="E8" s="101">
        <v>100</v>
      </c>
    </row>
    <row r="9" spans="1:7">
      <c r="A9" s="1" t="s">
        <v>4</v>
      </c>
      <c r="B9" s="101">
        <v>4</v>
      </c>
      <c r="C9" s="101">
        <v>28</v>
      </c>
      <c r="D9" s="101">
        <v>68</v>
      </c>
      <c r="E9" s="101">
        <v>100</v>
      </c>
    </row>
    <row r="10" spans="1:7">
      <c r="A10" s="1" t="s">
        <v>5</v>
      </c>
      <c r="B10" s="101">
        <v>5</v>
      </c>
      <c r="C10" s="101">
        <v>10</v>
      </c>
      <c r="D10" s="101">
        <v>85</v>
      </c>
      <c r="E10" s="101">
        <v>100</v>
      </c>
    </row>
    <row r="11" spans="1:7">
      <c r="A11" s="1" t="s">
        <v>6</v>
      </c>
      <c r="B11" s="101" t="s">
        <v>216</v>
      </c>
      <c r="C11" s="101">
        <v>22.222222222222221</v>
      </c>
      <c r="D11" s="101">
        <v>77.777777777777771</v>
      </c>
      <c r="E11" s="101">
        <v>100</v>
      </c>
    </row>
    <row r="12" spans="1:7">
      <c r="A12" s="1" t="s">
        <v>7</v>
      </c>
      <c r="B12" s="101" t="s">
        <v>216</v>
      </c>
      <c r="C12" s="101">
        <v>24</v>
      </c>
      <c r="D12" s="101">
        <v>76</v>
      </c>
      <c r="E12" s="101">
        <v>100</v>
      </c>
    </row>
    <row r="13" spans="1:7">
      <c r="A13" s="1" t="s">
        <v>8</v>
      </c>
      <c r="B13" s="101">
        <v>6.0606060606060606</v>
      </c>
      <c r="C13" s="101">
        <v>21.212121212121211</v>
      </c>
      <c r="D13" s="101">
        <v>72.727272727272734</v>
      </c>
      <c r="E13" s="101">
        <v>100</v>
      </c>
    </row>
    <row r="14" spans="1:7">
      <c r="A14" s="1" t="s">
        <v>9</v>
      </c>
      <c r="B14" s="101">
        <v>4.166666666666667</v>
      </c>
      <c r="C14" s="101">
        <v>41.666666666666664</v>
      </c>
      <c r="D14" s="101">
        <v>54.166666666666664</v>
      </c>
      <c r="E14" s="101">
        <v>100</v>
      </c>
    </row>
    <row r="15" spans="1:7">
      <c r="A15" s="1" t="s">
        <v>10</v>
      </c>
      <c r="B15" s="101">
        <v>3.3333333333333335</v>
      </c>
      <c r="C15" s="101">
        <v>23.333333333333332</v>
      </c>
      <c r="D15" s="101">
        <v>73.333333333333329</v>
      </c>
      <c r="E15" s="101">
        <v>100</v>
      </c>
    </row>
    <row r="16" spans="1:7">
      <c r="A16" s="1" t="s">
        <v>11</v>
      </c>
      <c r="B16" s="101">
        <v>4.3478260869565215</v>
      </c>
      <c r="C16" s="101">
        <v>8.695652173913043</v>
      </c>
      <c r="D16" s="101">
        <v>86.956521739130437</v>
      </c>
      <c r="E16" s="101">
        <v>100</v>
      </c>
    </row>
    <row r="17" spans="1:5">
      <c r="A17" s="1" t="s">
        <v>12</v>
      </c>
      <c r="B17" s="101" t="s">
        <v>216</v>
      </c>
      <c r="C17" s="101">
        <v>36.363636363636367</v>
      </c>
      <c r="D17" s="101">
        <v>63.636363636363633</v>
      </c>
      <c r="E17" s="101">
        <v>100</v>
      </c>
    </row>
    <row r="18" spans="1:5">
      <c r="A18" s="1" t="s">
        <v>13</v>
      </c>
      <c r="B18" s="101" t="s">
        <v>216</v>
      </c>
      <c r="C18" s="101">
        <v>38.70967741935484</v>
      </c>
      <c r="D18" s="101">
        <v>61.29032258064516</v>
      </c>
      <c r="E18" s="101">
        <v>100</v>
      </c>
    </row>
    <row r="19" spans="1:5">
      <c r="A19" s="1" t="s">
        <v>14</v>
      </c>
      <c r="B19" s="101" t="s">
        <v>216</v>
      </c>
      <c r="C19" s="101">
        <v>26.666666666666668</v>
      </c>
      <c r="D19" s="101">
        <v>73.333333333333329</v>
      </c>
      <c r="E19" s="101">
        <v>100</v>
      </c>
    </row>
    <row r="20" spans="1:5">
      <c r="A20" s="1" t="s">
        <v>15</v>
      </c>
      <c r="B20" s="101">
        <v>2.8571428571428572</v>
      </c>
      <c r="C20" s="101">
        <v>31.428571428571427</v>
      </c>
      <c r="D20" s="101">
        <v>65.714285714285708</v>
      </c>
      <c r="E20" s="101">
        <v>100</v>
      </c>
    </row>
    <row r="21" spans="1:5">
      <c r="A21" s="1" t="s">
        <v>16</v>
      </c>
      <c r="B21" s="101">
        <v>4.5454545454545459</v>
      </c>
      <c r="C21" s="101">
        <v>50</v>
      </c>
      <c r="D21" s="101">
        <v>45.454545454545453</v>
      </c>
      <c r="E21" s="101">
        <v>100</v>
      </c>
    </row>
    <row r="22" spans="1:5">
      <c r="A22" s="1" t="s">
        <v>17</v>
      </c>
      <c r="B22" s="101" t="s">
        <v>216</v>
      </c>
      <c r="C22" s="101">
        <v>25</v>
      </c>
      <c r="D22" s="101">
        <v>75</v>
      </c>
      <c r="E22" s="101">
        <v>100</v>
      </c>
    </row>
    <row r="23" spans="1:5">
      <c r="A23" s="1" t="s">
        <v>111</v>
      </c>
      <c r="B23" s="101" t="s">
        <v>216</v>
      </c>
      <c r="C23" s="101">
        <v>26.666666666666668</v>
      </c>
      <c r="D23" s="101">
        <v>73.333333333333329</v>
      </c>
      <c r="E23" s="101">
        <v>100</v>
      </c>
    </row>
    <row r="24" spans="1:5">
      <c r="A24" s="1" t="s">
        <v>18</v>
      </c>
      <c r="B24" s="101">
        <v>2.9411764705882355</v>
      </c>
      <c r="C24" s="101">
        <v>26.96078431372549</v>
      </c>
      <c r="D24" s="101">
        <v>70.098039215686271</v>
      </c>
      <c r="E24" s="101">
        <v>100</v>
      </c>
    </row>
    <row r="25" spans="1:5">
      <c r="A25" s="1" t="s">
        <v>110</v>
      </c>
      <c r="B25" s="101" t="s">
        <v>216</v>
      </c>
      <c r="C25" s="101">
        <v>21.428571428571427</v>
      </c>
      <c r="D25" s="101">
        <v>78.571428571428569</v>
      </c>
      <c r="E25" s="101">
        <v>100</v>
      </c>
    </row>
    <row r="26" spans="1:5">
      <c r="A26" s="1" t="s">
        <v>215</v>
      </c>
      <c r="B26" s="101" t="s">
        <v>216</v>
      </c>
      <c r="C26" s="101">
        <v>7.6923076923076925</v>
      </c>
      <c r="D26" s="101">
        <v>92.307692307692307</v>
      </c>
      <c r="E26" s="101">
        <v>100</v>
      </c>
    </row>
    <row r="27" spans="1:5">
      <c r="A27" s="3" t="s">
        <v>22</v>
      </c>
      <c r="B27" s="100">
        <v>2.3346303501945527</v>
      </c>
      <c r="C27" s="100">
        <v>26.977950713359274</v>
      </c>
      <c r="D27" s="100">
        <v>70.687418936446178</v>
      </c>
      <c r="E27" s="100">
        <v>100</v>
      </c>
    </row>
    <row r="29" spans="1:5">
      <c r="E29" s="110" t="s">
        <v>205</v>
      </c>
    </row>
    <row r="30" spans="1:5" ht="51.75" customHeight="1">
      <c r="A30" s="194" t="s">
        <v>321</v>
      </c>
      <c r="B30" s="194"/>
      <c r="C30" s="194"/>
      <c r="D30" s="194"/>
      <c r="E30" s="194"/>
    </row>
    <row r="31" spans="1:5">
      <c r="A31" s="111"/>
      <c r="B31" s="112"/>
      <c r="C31" s="112"/>
      <c r="D31" s="112"/>
    </row>
    <row r="32" spans="1:5" ht="25.5">
      <c r="A32" s="113" t="s">
        <v>272</v>
      </c>
      <c r="B32" s="98" t="s">
        <v>270</v>
      </c>
      <c r="C32" s="98" t="s">
        <v>292</v>
      </c>
      <c r="D32" s="98" t="s">
        <v>293</v>
      </c>
      <c r="E32" s="118" t="s">
        <v>22</v>
      </c>
    </row>
    <row r="33" spans="1:5">
      <c r="A33" s="1" t="s">
        <v>0</v>
      </c>
      <c r="B33" s="101" t="s">
        <v>216</v>
      </c>
      <c r="C33" s="101">
        <v>74.025974025974023</v>
      </c>
      <c r="D33" s="101">
        <v>25.974025974025974</v>
      </c>
      <c r="E33" s="101">
        <v>100</v>
      </c>
    </row>
    <row r="34" spans="1:5">
      <c r="A34" s="1" t="s">
        <v>1</v>
      </c>
      <c r="B34" s="101">
        <v>9.615384615384615</v>
      </c>
      <c r="C34" s="101">
        <v>61.53846153846154</v>
      </c>
      <c r="D34" s="101">
        <v>28.846153846153847</v>
      </c>
      <c r="E34" s="101">
        <v>100</v>
      </c>
    </row>
    <row r="35" spans="1:5">
      <c r="A35" s="1" t="s">
        <v>2</v>
      </c>
      <c r="B35" s="101" t="s">
        <v>216</v>
      </c>
      <c r="C35" s="101">
        <v>88.63636363636364</v>
      </c>
      <c r="D35" s="101">
        <v>11.363636363636363</v>
      </c>
      <c r="E35" s="101">
        <v>100</v>
      </c>
    </row>
    <row r="36" spans="1:5">
      <c r="A36" s="1" t="s">
        <v>3</v>
      </c>
      <c r="B36" s="101" t="s">
        <v>216</v>
      </c>
      <c r="C36" s="101">
        <v>62.5</v>
      </c>
      <c r="D36" s="101">
        <v>37.5</v>
      </c>
      <c r="E36" s="101">
        <v>100</v>
      </c>
    </row>
    <row r="37" spans="1:5">
      <c r="A37" s="1" t="s">
        <v>4</v>
      </c>
      <c r="B37" s="101">
        <v>8.2568807339449535</v>
      </c>
      <c r="C37" s="101">
        <v>76.146788990825684</v>
      </c>
      <c r="D37" s="101">
        <v>15.596330275229358</v>
      </c>
      <c r="E37" s="101">
        <v>100</v>
      </c>
    </row>
    <row r="38" spans="1:5">
      <c r="A38" s="1" t="s">
        <v>5</v>
      </c>
      <c r="B38" s="101">
        <v>5.0505050505050502</v>
      </c>
      <c r="C38" s="101">
        <v>59.595959595959599</v>
      </c>
      <c r="D38" s="101">
        <v>35.353535353535356</v>
      </c>
      <c r="E38" s="101">
        <v>100</v>
      </c>
    </row>
    <row r="39" spans="1:5">
      <c r="A39" s="1" t="s">
        <v>6</v>
      </c>
      <c r="B39" s="101">
        <v>3.8461538461538463</v>
      </c>
      <c r="C39" s="101">
        <v>77.564102564102569</v>
      </c>
      <c r="D39" s="101">
        <v>18.589743589743591</v>
      </c>
      <c r="E39" s="101">
        <v>100</v>
      </c>
    </row>
    <row r="40" spans="1:5">
      <c r="A40" s="1" t="s">
        <v>7</v>
      </c>
      <c r="B40" s="101">
        <v>3.9682539682539684</v>
      </c>
      <c r="C40" s="101">
        <v>56.349206349206348</v>
      </c>
      <c r="D40" s="101">
        <v>39.682539682539684</v>
      </c>
      <c r="E40" s="101">
        <v>100</v>
      </c>
    </row>
    <row r="41" spans="1:5">
      <c r="A41" s="1" t="s">
        <v>8</v>
      </c>
      <c r="B41" s="101">
        <v>3.2894736842105261</v>
      </c>
      <c r="C41" s="101">
        <v>81.578947368421055</v>
      </c>
      <c r="D41" s="101">
        <v>15.131578947368421</v>
      </c>
      <c r="E41" s="101">
        <v>100</v>
      </c>
    </row>
    <row r="42" spans="1:5">
      <c r="A42" s="1" t="s">
        <v>9</v>
      </c>
      <c r="B42" s="101">
        <v>4.3902439024390247</v>
      </c>
      <c r="C42" s="101">
        <v>82.926829268292678</v>
      </c>
      <c r="D42" s="101">
        <v>12.682926829268293</v>
      </c>
      <c r="E42" s="101">
        <v>100</v>
      </c>
    </row>
    <row r="43" spans="1:5">
      <c r="A43" s="1" t="s">
        <v>10</v>
      </c>
      <c r="B43" s="101">
        <v>6.6225165562913908</v>
      </c>
      <c r="C43" s="101">
        <v>29.801324503311257</v>
      </c>
      <c r="D43" s="101">
        <v>63.576158940397349</v>
      </c>
      <c r="E43" s="101">
        <v>100</v>
      </c>
    </row>
    <row r="44" spans="1:5">
      <c r="A44" s="1" t="s">
        <v>11</v>
      </c>
      <c r="B44" s="101">
        <v>8.5470085470085468</v>
      </c>
      <c r="C44" s="101">
        <v>60.683760683760681</v>
      </c>
      <c r="D44" s="101">
        <v>30.76923076923077</v>
      </c>
      <c r="E44" s="101">
        <v>100</v>
      </c>
    </row>
    <row r="45" spans="1:5">
      <c r="A45" s="1" t="s">
        <v>12</v>
      </c>
      <c r="B45" s="101">
        <v>3.2608695652173911</v>
      </c>
      <c r="C45" s="101">
        <v>66.304347826086953</v>
      </c>
      <c r="D45" s="101">
        <v>30.434782608695652</v>
      </c>
      <c r="E45" s="101">
        <v>100</v>
      </c>
    </row>
    <row r="46" spans="1:5">
      <c r="A46" s="1" t="s">
        <v>13</v>
      </c>
      <c r="B46" s="101" t="s">
        <v>216</v>
      </c>
      <c r="C46" s="101">
        <v>77.551020408163268</v>
      </c>
      <c r="D46" s="101">
        <v>22.448979591836736</v>
      </c>
      <c r="E46" s="101">
        <v>100</v>
      </c>
    </row>
    <row r="47" spans="1:5">
      <c r="A47" s="1" t="s">
        <v>14</v>
      </c>
      <c r="B47" s="101">
        <v>3.3333333333333335</v>
      </c>
      <c r="C47" s="101">
        <v>80</v>
      </c>
      <c r="D47" s="101">
        <v>16.666666666666668</v>
      </c>
      <c r="E47" s="101">
        <v>100</v>
      </c>
    </row>
    <row r="48" spans="1:5">
      <c r="A48" s="1" t="s">
        <v>15</v>
      </c>
      <c r="B48" s="101" t="s">
        <v>216</v>
      </c>
      <c r="C48" s="101">
        <v>71.508379888268152</v>
      </c>
      <c r="D48" s="101">
        <v>28.491620111731844</v>
      </c>
      <c r="E48" s="101">
        <v>100</v>
      </c>
    </row>
    <row r="49" spans="1:5">
      <c r="A49" s="1" t="s">
        <v>16</v>
      </c>
      <c r="B49" s="101" t="s">
        <v>216</v>
      </c>
      <c r="C49" s="101">
        <v>54.471544715447152</v>
      </c>
      <c r="D49" s="101">
        <v>45.528455284552848</v>
      </c>
      <c r="E49" s="101">
        <v>100</v>
      </c>
    </row>
    <row r="50" spans="1:5">
      <c r="A50" s="1" t="s">
        <v>17</v>
      </c>
      <c r="B50" s="101">
        <v>3.8216560509554141</v>
      </c>
      <c r="C50" s="101">
        <v>71.337579617834393</v>
      </c>
      <c r="D50" s="101">
        <v>24.840764331210192</v>
      </c>
      <c r="E50" s="101">
        <v>100</v>
      </c>
    </row>
    <row r="51" spans="1:5">
      <c r="A51" s="1" t="s">
        <v>111</v>
      </c>
      <c r="B51" s="101">
        <v>3.225806451612903</v>
      </c>
      <c r="C51" s="101">
        <v>60</v>
      </c>
      <c r="D51" s="101">
        <v>36.774193548387096</v>
      </c>
      <c r="E51" s="101">
        <v>100</v>
      </c>
    </row>
    <row r="52" spans="1:5">
      <c r="A52" s="1" t="s">
        <v>18</v>
      </c>
      <c r="B52" s="101">
        <v>3.937728937728938</v>
      </c>
      <c r="C52" s="101">
        <v>54.395604395604394</v>
      </c>
      <c r="D52" s="101">
        <v>41.666666666666664</v>
      </c>
      <c r="E52" s="101">
        <v>100</v>
      </c>
    </row>
    <row r="53" spans="1:5">
      <c r="A53" s="1" t="s">
        <v>110</v>
      </c>
      <c r="B53" s="101">
        <v>3.7267080745341614</v>
      </c>
      <c r="C53" s="101">
        <v>53.41614906832298</v>
      </c>
      <c r="D53" s="101">
        <v>42.857142857142854</v>
      </c>
      <c r="E53" s="101">
        <v>100</v>
      </c>
    </row>
    <row r="54" spans="1:5">
      <c r="A54" s="1" t="s">
        <v>215</v>
      </c>
      <c r="B54" s="101" t="s">
        <v>216</v>
      </c>
      <c r="C54" s="101">
        <v>76.59574468085107</v>
      </c>
      <c r="D54" s="101">
        <v>23.404255319148938</v>
      </c>
      <c r="E54" s="101">
        <v>100</v>
      </c>
    </row>
    <row r="55" spans="1:5">
      <c r="A55" s="3" t="s">
        <v>22</v>
      </c>
      <c r="B55" s="100">
        <v>3.4088142196250306</v>
      </c>
      <c r="C55" s="100">
        <v>64.450937423910403</v>
      </c>
      <c r="D55" s="100">
        <v>32.140248356464575</v>
      </c>
      <c r="E55" s="100">
        <v>100</v>
      </c>
    </row>
  </sheetData>
  <mergeCells count="2">
    <mergeCell ref="A2:E2"/>
    <mergeCell ref="A30:E30"/>
  </mergeCells>
  <pageMargins left="0.7" right="0.7" top="0.25" bottom="0.52" header="0.17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topLeftCell="A16" workbookViewId="0">
      <selection activeCell="G16" sqref="G1:G1048576"/>
    </sheetView>
  </sheetViews>
  <sheetFormatPr defaultRowHeight="12.75"/>
  <cols>
    <col min="1" max="1" width="16.42578125" style="110" customWidth="1"/>
    <col min="2" max="2" width="9.28515625" style="110" customWidth="1"/>
    <col min="3" max="3" width="11" style="110" customWidth="1"/>
    <col min="4" max="4" width="9.28515625" style="110" customWidth="1"/>
    <col min="5" max="5" width="11" style="110" customWidth="1"/>
    <col min="6" max="6" width="10.140625" style="110" customWidth="1"/>
    <col min="7" max="7" width="7.7109375" style="110" customWidth="1"/>
    <col min="8" max="8" width="12.5703125" style="110" bestFit="1" customWidth="1"/>
    <col min="9" max="16384" width="9.140625" style="110"/>
  </cols>
  <sheetData>
    <row r="1" spans="1:7">
      <c r="E1" s="110" t="s">
        <v>206</v>
      </c>
    </row>
    <row r="2" spans="1:7" ht="54.75" customHeight="1">
      <c r="A2" s="194" t="s">
        <v>319</v>
      </c>
      <c r="B2" s="194"/>
      <c r="C2" s="194"/>
      <c r="D2" s="194"/>
      <c r="E2" s="194"/>
      <c r="F2" s="21"/>
      <c r="G2" s="21"/>
    </row>
    <row r="3" spans="1:7">
      <c r="A3" s="111"/>
      <c r="B3" s="112"/>
      <c r="C3" s="112"/>
      <c r="D3" s="112"/>
    </row>
    <row r="4" spans="1:7" ht="25.5">
      <c r="A4" s="113" t="s">
        <v>272</v>
      </c>
      <c r="B4" s="98" t="s">
        <v>270</v>
      </c>
      <c r="C4" s="98" t="s">
        <v>292</v>
      </c>
      <c r="D4" s="98" t="s">
        <v>293</v>
      </c>
      <c r="E4" s="118" t="s">
        <v>22</v>
      </c>
    </row>
    <row r="5" spans="1:7">
      <c r="A5" s="1" t="s">
        <v>0</v>
      </c>
      <c r="B5" s="101">
        <v>6.5359477124183005</v>
      </c>
      <c r="C5" s="101">
        <v>38.562091503267972</v>
      </c>
      <c r="D5" s="101">
        <v>54.901960784313722</v>
      </c>
      <c r="E5" s="101">
        <v>100</v>
      </c>
    </row>
    <row r="6" spans="1:7">
      <c r="A6" s="1" t="s">
        <v>1</v>
      </c>
      <c r="B6" s="101">
        <v>4.7619047619047619</v>
      </c>
      <c r="C6" s="101">
        <v>47.61904761904762</v>
      </c>
      <c r="D6" s="101">
        <v>47.61904761904762</v>
      </c>
      <c r="E6" s="101">
        <v>100</v>
      </c>
    </row>
    <row r="7" spans="1:7">
      <c r="A7" s="1" t="s">
        <v>2</v>
      </c>
      <c r="B7" s="101">
        <v>3.7878787878787881</v>
      </c>
      <c r="C7" s="101">
        <v>61.363636363636367</v>
      </c>
      <c r="D7" s="101">
        <v>34.848484848484851</v>
      </c>
      <c r="E7" s="101">
        <v>100</v>
      </c>
    </row>
    <row r="8" spans="1:7">
      <c r="A8" s="1" t="s">
        <v>3</v>
      </c>
      <c r="B8" s="101">
        <v>6.25</v>
      </c>
      <c r="C8" s="101">
        <v>34.375</v>
      </c>
      <c r="D8" s="101">
        <v>59.375</v>
      </c>
      <c r="E8" s="101">
        <v>100</v>
      </c>
    </row>
    <row r="9" spans="1:7">
      <c r="A9" s="1" t="s">
        <v>4</v>
      </c>
      <c r="B9" s="101" t="s">
        <v>216</v>
      </c>
      <c r="C9" s="101">
        <v>79.816513761467888</v>
      </c>
      <c r="D9" s="101">
        <v>20.183486238532112</v>
      </c>
      <c r="E9" s="101">
        <v>100</v>
      </c>
    </row>
    <row r="10" spans="1:7">
      <c r="A10" s="1" t="s">
        <v>5</v>
      </c>
      <c r="B10" s="101" t="s">
        <v>216</v>
      </c>
      <c r="C10" s="101">
        <v>64.646464646464651</v>
      </c>
      <c r="D10" s="101">
        <v>35.353535353535356</v>
      </c>
      <c r="E10" s="101">
        <v>100</v>
      </c>
    </row>
    <row r="11" spans="1:7">
      <c r="A11" s="1" t="s">
        <v>6</v>
      </c>
      <c r="B11" s="101">
        <v>3.8461538461538463</v>
      </c>
      <c r="C11" s="101">
        <v>66.666666666666671</v>
      </c>
      <c r="D11" s="101">
        <v>29.487179487179485</v>
      </c>
      <c r="E11" s="101">
        <v>100</v>
      </c>
    </row>
    <row r="12" spans="1:7">
      <c r="A12" s="1" t="s">
        <v>7</v>
      </c>
      <c r="B12" s="101">
        <v>8</v>
      </c>
      <c r="C12" s="101">
        <v>44</v>
      </c>
      <c r="D12" s="101">
        <v>48</v>
      </c>
      <c r="E12" s="101">
        <v>100</v>
      </c>
    </row>
    <row r="13" spans="1:7">
      <c r="A13" s="1" t="s">
        <v>8</v>
      </c>
      <c r="B13" s="101" t="s">
        <v>216</v>
      </c>
      <c r="C13" s="101">
        <v>54.60526315789474</v>
      </c>
      <c r="D13" s="101">
        <v>45.39473684210526</v>
      </c>
      <c r="E13" s="101">
        <v>100</v>
      </c>
    </row>
    <row r="14" spans="1:7">
      <c r="A14" s="1" t="s">
        <v>9</v>
      </c>
      <c r="B14" s="101">
        <v>4.3902439024390247</v>
      </c>
      <c r="C14" s="101">
        <v>54.146341463414636</v>
      </c>
      <c r="D14" s="101">
        <v>41.463414634146339</v>
      </c>
      <c r="E14" s="101">
        <v>100</v>
      </c>
    </row>
    <row r="15" spans="1:7">
      <c r="A15" s="1" t="s">
        <v>10</v>
      </c>
      <c r="B15" s="101" t="s">
        <v>216</v>
      </c>
      <c r="C15" s="101">
        <v>36.423841059602651</v>
      </c>
      <c r="D15" s="101">
        <v>63.576158940397349</v>
      </c>
      <c r="E15" s="101">
        <v>100</v>
      </c>
    </row>
    <row r="16" spans="1:7">
      <c r="A16" s="1" t="s">
        <v>11</v>
      </c>
      <c r="B16" s="101" t="s">
        <v>216</v>
      </c>
      <c r="C16" s="101">
        <v>47.863247863247864</v>
      </c>
      <c r="D16" s="101">
        <v>52.136752136752136</v>
      </c>
      <c r="E16" s="101">
        <v>100</v>
      </c>
    </row>
    <row r="17" spans="1:5">
      <c r="A17" s="1" t="s">
        <v>12</v>
      </c>
      <c r="B17" s="101">
        <v>3.278688524590164</v>
      </c>
      <c r="C17" s="101">
        <v>57.377049180327866</v>
      </c>
      <c r="D17" s="101">
        <v>39.344262295081968</v>
      </c>
      <c r="E17" s="101">
        <v>100</v>
      </c>
    </row>
    <row r="18" spans="1:5">
      <c r="A18" s="1" t="s">
        <v>13</v>
      </c>
      <c r="B18" s="101" t="s">
        <v>216</v>
      </c>
      <c r="C18" s="101">
        <v>61.224489795918366</v>
      </c>
      <c r="D18" s="101">
        <v>38.775510204081634</v>
      </c>
      <c r="E18" s="101">
        <v>100</v>
      </c>
    </row>
    <row r="19" spans="1:5">
      <c r="A19" s="1" t="s">
        <v>14</v>
      </c>
      <c r="B19" s="101">
        <v>3.3333333333333335</v>
      </c>
      <c r="C19" s="101">
        <v>56.666666666666664</v>
      </c>
      <c r="D19" s="101">
        <v>40</v>
      </c>
      <c r="E19" s="101">
        <v>100</v>
      </c>
    </row>
    <row r="20" spans="1:5">
      <c r="A20" s="1" t="s">
        <v>15</v>
      </c>
      <c r="B20" s="101">
        <v>2.808988764044944</v>
      </c>
      <c r="C20" s="101">
        <v>60.112359550561798</v>
      </c>
      <c r="D20" s="101">
        <v>37.078651685393261</v>
      </c>
      <c r="E20" s="101">
        <v>100</v>
      </c>
    </row>
    <row r="21" spans="1:5">
      <c r="A21" s="1" t="s">
        <v>16</v>
      </c>
      <c r="B21" s="101">
        <v>4.8780487804878048</v>
      </c>
      <c r="C21" s="101">
        <v>40.650406504065039</v>
      </c>
      <c r="D21" s="101">
        <v>54.471544715447152</v>
      </c>
      <c r="E21" s="101">
        <v>100</v>
      </c>
    </row>
    <row r="22" spans="1:5">
      <c r="A22" s="1" t="s">
        <v>17</v>
      </c>
      <c r="B22" s="101">
        <v>3.7974683544303796</v>
      </c>
      <c r="C22" s="101">
        <v>50</v>
      </c>
      <c r="D22" s="101">
        <v>46.202531645569621</v>
      </c>
      <c r="E22" s="101">
        <v>100</v>
      </c>
    </row>
    <row r="23" spans="1:5">
      <c r="A23" s="1" t="s">
        <v>111</v>
      </c>
      <c r="B23" s="101" t="s">
        <v>216</v>
      </c>
      <c r="C23" s="101">
        <v>50</v>
      </c>
      <c r="D23" s="101">
        <v>50</v>
      </c>
      <c r="E23" s="101">
        <v>100</v>
      </c>
    </row>
    <row r="24" spans="1:5">
      <c r="A24" s="1" t="s">
        <v>18</v>
      </c>
      <c r="B24" s="101">
        <v>5.4078826764436299</v>
      </c>
      <c r="C24" s="101">
        <v>46.562786434463796</v>
      </c>
      <c r="D24" s="101">
        <v>48.029330889092577</v>
      </c>
      <c r="E24" s="101">
        <v>100</v>
      </c>
    </row>
    <row r="25" spans="1:5">
      <c r="A25" s="1" t="s">
        <v>110</v>
      </c>
      <c r="B25" s="101" t="s">
        <v>216</v>
      </c>
      <c r="C25" s="101">
        <v>43.125</v>
      </c>
      <c r="D25" s="101">
        <v>56.875</v>
      </c>
      <c r="E25" s="101">
        <v>100</v>
      </c>
    </row>
    <row r="26" spans="1:5">
      <c r="A26" s="1" t="s">
        <v>215</v>
      </c>
      <c r="B26" s="101" t="s">
        <v>216</v>
      </c>
      <c r="C26" s="101">
        <v>38.297872340425535</v>
      </c>
      <c r="D26" s="101">
        <v>61.702127659574465</v>
      </c>
      <c r="E26" s="101">
        <v>100</v>
      </c>
    </row>
    <row r="27" spans="1:5">
      <c r="A27" s="3" t="s">
        <v>22</v>
      </c>
      <c r="B27" s="100">
        <v>3.460038986354776</v>
      </c>
      <c r="C27" s="100">
        <v>50.365497076023395</v>
      </c>
      <c r="D27" s="100">
        <v>46.17446393762183</v>
      </c>
      <c r="E27" s="100">
        <v>100</v>
      </c>
    </row>
    <row r="29" spans="1:5">
      <c r="E29" s="110" t="s">
        <v>318</v>
      </c>
    </row>
    <row r="30" spans="1:5" ht="53.25" customHeight="1">
      <c r="A30" s="194" t="s">
        <v>320</v>
      </c>
      <c r="B30" s="194"/>
      <c r="C30" s="194"/>
      <c r="D30" s="194"/>
      <c r="E30" s="194"/>
    </row>
    <row r="31" spans="1:5">
      <c r="A31" s="111"/>
      <c r="B31" s="112"/>
      <c r="C31" s="112"/>
      <c r="D31" s="112"/>
    </row>
    <row r="32" spans="1:5" ht="25.5">
      <c r="A32" s="113" t="s">
        <v>272</v>
      </c>
      <c r="B32" s="98" t="s">
        <v>270</v>
      </c>
      <c r="C32" s="98" t="s">
        <v>292</v>
      </c>
      <c r="D32" s="98" t="s">
        <v>293</v>
      </c>
      <c r="E32" s="118" t="s">
        <v>22</v>
      </c>
    </row>
    <row r="33" spans="1:5">
      <c r="A33" s="1" t="s">
        <v>0</v>
      </c>
      <c r="B33" s="101">
        <v>13.071895424836601</v>
      </c>
      <c r="C33" s="101">
        <v>32.026143790849673</v>
      </c>
      <c r="D33" s="101">
        <v>54.901960784313722</v>
      </c>
      <c r="E33" s="101">
        <v>100</v>
      </c>
    </row>
    <row r="34" spans="1:5">
      <c r="A34" s="1" t="s">
        <v>1</v>
      </c>
      <c r="B34" s="101">
        <v>23.80952380952381</v>
      </c>
      <c r="C34" s="101">
        <v>33.333333333333336</v>
      </c>
      <c r="D34" s="101">
        <v>42.857142857142854</v>
      </c>
      <c r="E34" s="101">
        <v>100</v>
      </c>
    </row>
    <row r="35" spans="1:5">
      <c r="A35" s="1" t="s">
        <v>2</v>
      </c>
      <c r="B35" s="101">
        <v>7.5757575757575761</v>
      </c>
      <c r="C35" s="101">
        <v>34.848484848484851</v>
      </c>
      <c r="D35" s="101">
        <v>57.575757575757578</v>
      </c>
      <c r="E35" s="101">
        <v>100</v>
      </c>
    </row>
    <row r="36" spans="1:5">
      <c r="A36" s="1" t="s">
        <v>3</v>
      </c>
      <c r="B36" s="101">
        <v>3.125</v>
      </c>
      <c r="C36" s="101">
        <v>28.125</v>
      </c>
      <c r="D36" s="101">
        <v>68.75</v>
      </c>
      <c r="E36" s="101">
        <v>100</v>
      </c>
    </row>
    <row r="37" spans="1:5">
      <c r="A37" s="1" t="s">
        <v>4</v>
      </c>
      <c r="B37" s="101">
        <v>11.926605504587156</v>
      </c>
      <c r="C37" s="101">
        <v>55.963302752293579</v>
      </c>
      <c r="D37" s="101">
        <v>32.110091743119263</v>
      </c>
      <c r="E37" s="101">
        <v>100</v>
      </c>
    </row>
    <row r="38" spans="1:5">
      <c r="A38" s="1" t="s">
        <v>5</v>
      </c>
      <c r="B38" s="101" t="s">
        <v>216</v>
      </c>
      <c r="C38" s="101">
        <v>54.545454545454547</v>
      </c>
      <c r="D38" s="101">
        <v>45.454545454545453</v>
      </c>
      <c r="E38" s="101">
        <v>100</v>
      </c>
    </row>
    <row r="39" spans="1:5">
      <c r="A39" s="1" t="s">
        <v>6</v>
      </c>
      <c r="B39" s="101">
        <v>7.6433121019108281</v>
      </c>
      <c r="C39" s="101">
        <v>51.592356687898089</v>
      </c>
      <c r="D39" s="101">
        <v>40.764331210191081</v>
      </c>
      <c r="E39" s="101">
        <v>100</v>
      </c>
    </row>
    <row r="40" spans="1:5">
      <c r="A40" s="1" t="s">
        <v>7</v>
      </c>
      <c r="B40" s="101">
        <v>3.9682539682539684</v>
      </c>
      <c r="C40" s="101">
        <v>23.80952380952381</v>
      </c>
      <c r="D40" s="101">
        <v>72.222222222222229</v>
      </c>
      <c r="E40" s="101">
        <v>100</v>
      </c>
    </row>
    <row r="41" spans="1:5">
      <c r="A41" s="1" t="s">
        <v>8</v>
      </c>
      <c r="B41" s="101">
        <v>3.2679738562091503</v>
      </c>
      <c r="C41" s="101">
        <v>39.215686274509807</v>
      </c>
      <c r="D41" s="101">
        <v>57.516339869281047</v>
      </c>
      <c r="E41" s="101">
        <v>100</v>
      </c>
    </row>
    <row r="42" spans="1:5">
      <c r="A42" s="1" t="s">
        <v>9</v>
      </c>
      <c r="B42" s="101">
        <v>12.682926829268293</v>
      </c>
      <c r="C42" s="101">
        <v>58.048780487804876</v>
      </c>
      <c r="D42" s="101">
        <v>29.26829268292683</v>
      </c>
      <c r="E42" s="101">
        <v>100</v>
      </c>
    </row>
    <row r="43" spans="1:5">
      <c r="A43" s="1" t="s">
        <v>10</v>
      </c>
      <c r="B43" s="101">
        <v>16.556291390728475</v>
      </c>
      <c r="C43" s="101">
        <v>23.178807947019866</v>
      </c>
      <c r="D43" s="101">
        <v>60.264900662251655</v>
      </c>
      <c r="E43" s="101">
        <v>100</v>
      </c>
    </row>
    <row r="44" spans="1:5">
      <c r="A44" s="1" t="s">
        <v>11</v>
      </c>
      <c r="B44" s="101">
        <v>4.2735042735042734</v>
      </c>
      <c r="C44" s="101">
        <v>35.042735042735046</v>
      </c>
      <c r="D44" s="101">
        <v>60.683760683760681</v>
      </c>
      <c r="E44" s="101">
        <v>100</v>
      </c>
    </row>
    <row r="45" spans="1:5">
      <c r="A45" s="1" t="s">
        <v>12</v>
      </c>
      <c r="B45" s="101" t="s">
        <v>216</v>
      </c>
      <c r="C45" s="101">
        <v>48.633879781420767</v>
      </c>
      <c r="D45" s="101">
        <v>51.366120218579233</v>
      </c>
      <c r="E45" s="101">
        <v>100</v>
      </c>
    </row>
    <row r="46" spans="1:5">
      <c r="A46" s="1" t="s">
        <v>13</v>
      </c>
      <c r="B46" s="101" t="s">
        <v>216</v>
      </c>
      <c r="C46" s="101">
        <v>51.700680272108841</v>
      </c>
      <c r="D46" s="101">
        <v>48.299319727891159</v>
      </c>
      <c r="E46" s="101">
        <v>100</v>
      </c>
    </row>
    <row r="47" spans="1:5">
      <c r="A47" s="1" t="s">
        <v>14</v>
      </c>
      <c r="B47" s="101" t="s">
        <v>216</v>
      </c>
      <c r="C47" s="101">
        <v>50</v>
      </c>
      <c r="D47" s="101">
        <v>50</v>
      </c>
      <c r="E47" s="101">
        <v>100</v>
      </c>
    </row>
    <row r="48" spans="1:5">
      <c r="A48" s="1" t="s">
        <v>15</v>
      </c>
      <c r="B48" s="101">
        <v>8.3798882681564244</v>
      </c>
      <c r="C48" s="101">
        <v>43.016759776536311</v>
      </c>
      <c r="D48" s="101">
        <v>48.603351955307261</v>
      </c>
      <c r="E48" s="101">
        <v>100</v>
      </c>
    </row>
    <row r="49" spans="1:5">
      <c r="A49" s="1" t="s">
        <v>16</v>
      </c>
      <c r="B49" s="101">
        <v>8.9430894308943092</v>
      </c>
      <c r="C49" s="101">
        <v>36.585365853658537</v>
      </c>
      <c r="D49" s="101">
        <v>54.471544715447152</v>
      </c>
      <c r="E49" s="101">
        <v>100</v>
      </c>
    </row>
    <row r="50" spans="1:5">
      <c r="A50" s="1" t="s">
        <v>17</v>
      </c>
      <c r="B50" s="101">
        <v>10.828025477707007</v>
      </c>
      <c r="C50" s="101">
        <v>53.503184713375795</v>
      </c>
      <c r="D50" s="101">
        <v>35.668789808917197</v>
      </c>
      <c r="E50" s="101">
        <v>100</v>
      </c>
    </row>
    <row r="51" spans="1:5">
      <c r="A51" s="1" t="s">
        <v>111</v>
      </c>
      <c r="B51" s="101">
        <v>3.225806451612903</v>
      </c>
      <c r="C51" s="101">
        <v>43.225806451612904</v>
      </c>
      <c r="D51" s="101">
        <v>53.548387096774192</v>
      </c>
      <c r="E51" s="101">
        <v>100</v>
      </c>
    </row>
    <row r="52" spans="1:5">
      <c r="A52" s="1" t="s">
        <v>18</v>
      </c>
      <c r="B52" s="101">
        <v>6.8681318681318677</v>
      </c>
      <c r="C52" s="101">
        <v>51.465201465201467</v>
      </c>
      <c r="D52" s="101">
        <v>41.666666666666664</v>
      </c>
      <c r="E52" s="101">
        <v>100</v>
      </c>
    </row>
    <row r="53" spans="1:5">
      <c r="A53" s="1" t="s">
        <v>110</v>
      </c>
      <c r="B53" s="101">
        <v>3.75</v>
      </c>
      <c r="C53" s="101">
        <v>50</v>
      </c>
      <c r="D53" s="101">
        <v>46.25</v>
      </c>
      <c r="E53" s="101">
        <v>100</v>
      </c>
    </row>
    <row r="54" spans="1:5">
      <c r="A54" s="1" t="s">
        <v>215</v>
      </c>
      <c r="B54" s="101">
        <v>7.4468085106382977</v>
      </c>
      <c r="C54" s="101">
        <v>23.404255319148938</v>
      </c>
      <c r="D54" s="101">
        <v>69.148936170212764</v>
      </c>
      <c r="E54" s="101">
        <v>100</v>
      </c>
    </row>
    <row r="55" spans="1:5">
      <c r="A55" s="3" t="s">
        <v>22</v>
      </c>
      <c r="B55" s="100">
        <v>6.9880691502313121</v>
      </c>
      <c r="C55" s="100">
        <v>44.631117604090576</v>
      </c>
      <c r="D55" s="100">
        <v>48.380813245678112</v>
      </c>
      <c r="E55" s="100">
        <v>100</v>
      </c>
    </row>
  </sheetData>
  <mergeCells count="2">
    <mergeCell ref="A2:E2"/>
    <mergeCell ref="A30:E30"/>
  </mergeCells>
  <pageMargins left="0.7" right="0.7" top="0.44" bottom="0.3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H27" sqref="H27"/>
    </sheetView>
  </sheetViews>
  <sheetFormatPr defaultRowHeight="12.75"/>
  <cols>
    <col min="1" max="1" width="16.42578125" style="110" customWidth="1"/>
    <col min="2" max="2" width="9.28515625" style="110" customWidth="1"/>
    <col min="3" max="3" width="11" style="110" customWidth="1"/>
    <col min="4" max="4" width="9.28515625" style="110" customWidth="1"/>
    <col min="5" max="5" width="11" style="110" customWidth="1"/>
    <col min="6" max="6" width="10.140625" style="110" customWidth="1"/>
    <col min="7" max="7" width="7.7109375" style="110" customWidth="1"/>
    <col min="8" max="8" width="12.5703125" style="110" bestFit="1" customWidth="1"/>
    <col min="9" max="16384" width="9.140625" style="110"/>
  </cols>
  <sheetData>
    <row r="1" spans="1:7">
      <c r="E1" s="110" t="s">
        <v>322</v>
      </c>
    </row>
    <row r="2" spans="1:7" ht="56.25" customHeight="1">
      <c r="A2" s="194" t="s">
        <v>323</v>
      </c>
      <c r="B2" s="194"/>
      <c r="C2" s="194"/>
      <c r="D2" s="194"/>
      <c r="E2" s="194"/>
      <c r="F2" s="21"/>
      <c r="G2" s="21"/>
    </row>
    <row r="3" spans="1:7">
      <c r="A3" s="111"/>
      <c r="B3" s="112"/>
      <c r="C3" s="112"/>
      <c r="D3" s="112"/>
    </row>
    <row r="4" spans="1:7" ht="25.5">
      <c r="A4" s="113" t="s">
        <v>272</v>
      </c>
      <c r="B4" s="98" t="s">
        <v>270</v>
      </c>
      <c r="C4" s="98" t="s">
        <v>292</v>
      </c>
      <c r="D4" s="98" t="s">
        <v>293</v>
      </c>
      <c r="E4" s="118" t="s">
        <v>22</v>
      </c>
    </row>
    <row r="5" spans="1:7">
      <c r="A5" s="1" t="s">
        <v>0</v>
      </c>
      <c r="B5" s="101">
        <v>3.2467532467532467</v>
      </c>
      <c r="C5" s="101">
        <v>70.779220779220779</v>
      </c>
      <c r="D5" s="101">
        <v>25.974025974025974</v>
      </c>
      <c r="E5" s="101">
        <v>100</v>
      </c>
    </row>
    <row r="6" spans="1:7">
      <c r="A6" s="1" t="s">
        <v>1</v>
      </c>
      <c r="B6" s="101">
        <v>14.423076923076923</v>
      </c>
      <c r="C6" s="101">
        <v>56.730769230769234</v>
      </c>
      <c r="D6" s="101">
        <v>28.846153846153847</v>
      </c>
      <c r="E6" s="101">
        <v>100</v>
      </c>
    </row>
    <row r="7" spans="1:7">
      <c r="A7" s="1" t="s">
        <v>2</v>
      </c>
      <c r="B7" s="101">
        <v>3.7878787878787881</v>
      </c>
      <c r="C7" s="101">
        <v>77.272727272727266</v>
      </c>
      <c r="D7" s="101">
        <v>18.939393939393938</v>
      </c>
      <c r="E7" s="101">
        <v>100</v>
      </c>
    </row>
    <row r="8" spans="1:7">
      <c r="A8" s="1" t="s">
        <v>3</v>
      </c>
      <c r="B8" s="101" t="s">
        <v>216</v>
      </c>
      <c r="C8" s="101">
        <v>40.625</v>
      </c>
      <c r="D8" s="101">
        <v>59.375</v>
      </c>
      <c r="E8" s="101">
        <v>100</v>
      </c>
    </row>
    <row r="9" spans="1:7">
      <c r="A9" s="1" t="s">
        <v>4</v>
      </c>
      <c r="B9" s="101">
        <v>12.037037037037036</v>
      </c>
      <c r="C9" s="101">
        <v>72.222222222222229</v>
      </c>
      <c r="D9" s="101">
        <v>15.74074074074074</v>
      </c>
      <c r="E9" s="101">
        <v>100</v>
      </c>
    </row>
    <row r="10" spans="1:7">
      <c r="A10" s="1" t="s">
        <v>5</v>
      </c>
      <c r="B10" s="101">
        <v>5.0505050505050502</v>
      </c>
      <c r="C10" s="101">
        <v>69.696969696969703</v>
      </c>
      <c r="D10" s="101">
        <v>25.252525252525253</v>
      </c>
      <c r="E10" s="101">
        <v>100</v>
      </c>
    </row>
    <row r="11" spans="1:7">
      <c r="A11" s="1" t="s">
        <v>6</v>
      </c>
      <c r="B11" s="101">
        <v>7.6923076923076925</v>
      </c>
      <c r="C11" s="101">
        <v>58.974358974358971</v>
      </c>
      <c r="D11" s="101">
        <v>33.333333333333336</v>
      </c>
      <c r="E11" s="101">
        <v>100</v>
      </c>
    </row>
    <row r="12" spans="1:7">
      <c r="A12" s="1" t="s">
        <v>7</v>
      </c>
      <c r="B12" s="101" t="s">
        <v>216</v>
      </c>
      <c r="C12" s="101">
        <v>47.61904761904762</v>
      </c>
      <c r="D12" s="101">
        <v>52.38095238095238</v>
      </c>
      <c r="E12" s="101">
        <v>100</v>
      </c>
    </row>
    <row r="13" spans="1:7">
      <c r="A13" s="1" t="s">
        <v>8</v>
      </c>
      <c r="B13" s="101">
        <v>15.131578947368421</v>
      </c>
      <c r="C13" s="101">
        <v>54.60526315789474</v>
      </c>
      <c r="D13" s="101">
        <v>30.263157894736842</v>
      </c>
      <c r="E13" s="101">
        <v>100</v>
      </c>
    </row>
    <row r="14" spans="1:7">
      <c r="A14" s="1" t="s">
        <v>9</v>
      </c>
      <c r="B14" s="101">
        <v>16.666666666666668</v>
      </c>
      <c r="C14" s="101">
        <v>66.666666666666671</v>
      </c>
      <c r="D14" s="101">
        <v>16.666666666666668</v>
      </c>
      <c r="E14" s="101">
        <v>100</v>
      </c>
    </row>
    <row r="15" spans="1:7">
      <c r="A15" s="1" t="s">
        <v>10</v>
      </c>
      <c r="B15" s="101">
        <v>3.3333333333333335</v>
      </c>
      <c r="C15" s="101">
        <v>46.666666666666664</v>
      </c>
      <c r="D15" s="101">
        <v>50</v>
      </c>
      <c r="E15" s="101">
        <v>100</v>
      </c>
    </row>
    <row r="16" spans="1:7">
      <c r="A16" s="1" t="s">
        <v>11</v>
      </c>
      <c r="B16" s="101">
        <v>4.2735042735042734</v>
      </c>
      <c r="C16" s="101">
        <v>64.957264957264954</v>
      </c>
      <c r="D16" s="101">
        <v>30.76923076923077</v>
      </c>
      <c r="E16" s="101">
        <v>100</v>
      </c>
    </row>
    <row r="17" spans="1:5">
      <c r="A17" s="1" t="s">
        <v>12</v>
      </c>
      <c r="B17" s="101">
        <v>6.0109289617486334</v>
      </c>
      <c r="C17" s="101">
        <v>54.644808743169399</v>
      </c>
      <c r="D17" s="101">
        <v>39.344262295081968</v>
      </c>
      <c r="E17" s="101">
        <v>100</v>
      </c>
    </row>
    <row r="18" spans="1:5">
      <c r="A18" s="1" t="s">
        <v>13</v>
      </c>
      <c r="B18" s="101">
        <v>3.4013605442176869</v>
      </c>
      <c r="C18" s="101">
        <v>70.748299319727892</v>
      </c>
      <c r="D18" s="101">
        <v>25.85034013605442</v>
      </c>
      <c r="E18" s="101">
        <v>100</v>
      </c>
    </row>
    <row r="19" spans="1:5">
      <c r="A19" s="1" t="s">
        <v>14</v>
      </c>
      <c r="B19" s="101" t="s">
        <v>216</v>
      </c>
      <c r="C19" s="101">
        <v>53.333333333333336</v>
      </c>
      <c r="D19" s="101">
        <v>46.666666666666664</v>
      </c>
      <c r="E19" s="101">
        <v>100</v>
      </c>
    </row>
    <row r="20" spans="1:5">
      <c r="A20" s="1" t="s">
        <v>15</v>
      </c>
      <c r="B20" s="101">
        <v>5.5865921787709496</v>
      </c>
      <c r="C20" s="101">
        <v>65.92178770949721</v>
      </c>
      <c r="D20" s="101">
        <v>28.491620111731844</v>
      </c>
      <c r="E20" s="101">
        <v>100</v>
      </c>
    </row>
    <row r="21" spans="1:5">
      <c r="A21" s="1" t="s">
        <v>16</v>
      </c>
      <c r="B21" s="101">
        <v>4.8780487804878048</v>
      </c>
      <c r="C21" s="101">
        <v>54.471544715447152</v>
      </c>
      <c r="D21" s="101">
        <v>40.650406504065039</v>
      </c>
      <c r="E21" s="101">
        <v>100</v>
      </c>
    </row>
    <row r="22" spans="1:5">
      <c r="A22" s="1" t="s">
        <v>17</v>
      </c>
      <c r="B22" s="101">
        <v>3.8216560509554141</v>
      </c>
      <c r="C22" s="101">
        <v>60.509554140127392</v>
      </c>
      <c r="D22" s="101">
        <v>35.668789808917197</v>
      </c>
      <c r="E22" s="101">
        <v>100</v>
      </c>
    </row>
    <row r="23" spans="1:5">
      <c r="A23" s="1" t="s">
        <v>111</v>
      </c>
      <c r="B23" s="101" t="s">
        <v>216</v>
      </c>
      <c r="C23" s="101">
        <v>56.774193548387096</v>
      </c>
      <c r="D23" s="101">
        <v>43.225806451612904</v>
      </c>
      <c r="E23" s="101">
        <v>100</v>
      </c>
    </row>
    <row r="24" spans="1:5">
      <c r="A24" s="1" t="s">
        <v>18</v>
      </c>
      <c r="B24" s="101">
        <v>5.4029304029304033</v>
      </c>
      <c r="C24" s="101">
        <v>63.736263736263737</v>
      </c>
      <c r="D24" s="101">
        <v>30.860805860805861</v>
      </c>
      <c r="E24" s="101">
        <v>100</v>
      </c>
    </row>
    <row r="25" spans="1:5">
      <c r="A25" s="1" t="s">
        <v>110</v>
      </c>
      <c r="B25" s="101">
        <v>3.75</v>
      </c>
      <c r="C25" s="101">
        <v>50</v>
      </c>
      <c r="D25" s="101">
        <v>46.25</v>
      </c>
      <c r="E25" s="101">
        <v>100</v>
      </c>
    </row>
    <row r="26" spans="1:5">
      <c r="A26" s="1" t="s">
        <v>215</v>
      </c>
      <c r="B26" s="101" t="s">
        <v>216</v>
      </c>
      <c r="C26" s="101">
        <v>54.255319148936174</v>
      </c>
      <c r="D26" s="101">
        <v>45.744680851063826</v>
      </c>
      <c r="E26" s="101">
        <v>100</v>
      </c>
    </row>
    <row r="27" spans="1:5">
      <c r="A27" s="3" t="s">
        <v>22</v>
      </c>
      <c r="B27" s="100">
        <v>5.4851292052657241</v>
      </c>
      <c r="C27" s="100">
        <v>60.409556313993171</v>
      </c>
      <c r="D27" s="100">
        <v>34.1053144807411</v>
      </c>
      <c r="E27" s="100">
        <v>100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topLeftCell="A13" workbookViewId="0">
      <selection activeCell="A15" sqref="A15:I32"/>
    </sheetView>
  </sheetViews>
  <sheetFormatPr defaultRowHeight="15"/>
  <cols>
    <col min="1" max="1" width="31.140625" customWidth="1"/>
    <col min="2" max="2" width="9.7109375" customWidth="1"/>
    <col min="3" max="3" width="9.28515625" bestFit="1" customWidth="1"/>
    <col min="4" max="4" width="8.42578125" customWidth="1"/>
    <col min="5" max="5" width="10.42578125" customWidth="1"/>
    <col min="8" max="8" width="8" customWidth="1"/>
    <col min="9" max="9" width="8.7109375" customWidth="1"/>
  </cols>
  <sheetData>
    <row r="1" spans="1:9">
      <c r="A1" s="110"/>
      <c r="B1" s="110"/>
      <c r="C1" s="110"/>
      <c r="H1" s="110" t="s">
        <v>324</v>
      </c>
    </row>
    <row r="2" spans="1:9" ht="42" customHeight="1">
      <c r="A2" s="194" t="s">
        <v>325</v>
      </c>
      <c r="B2" s="194"/>
      <c r="C2" s="194"/>
      <c r="D2" s="194"/>
      <c r="E2" s="194"/>
      <c r="F2" s="194"/>
      <c r="G2" s="194"/>
      <c r="H2" s="194"/>
      <c r="I2" s="194"/>
    </row>
    <row r="3" spans="1:9">
      <c r="A3" s="111"/>
      <c r="B3" s="112"/>
      <c r="C3" s="112"/>
      <c r="D3" s="112"/>
      <c r="E3" s="110"/>
    </row>
    <row r="4" spans="1:9" ht="63.75">
      <c r="A4" s="113" t="s">
        <v>336</v>
      </c>
      <c r="B4" s="127" t="s">
        <v>326</v>
      </c>
      <c r="C4" s="127" t="s">
        <v>327</v>
      </c>
      <c r="D4" s="127" t="s">
        <v>328</v>
      </c>
      <c r="E4" s="118" t="s">
        <v>329</v>
      </c>
      <c r="F4" s="118" t="s">
        <v>330</v>
      </c>
      <c r="G4" s="118" t="s">
        <v>331</v>
      </c>
      <c r="H4" s="118" t="s">
        <v>332</v>
      </c>
      <c r="I4" s="118" t="s">
        <v>333</v>
      </c>
    </row>
    <row r="5" spans="1:9" ht="25.5">
      <c r="A5" s="115" t="s">
        <v>208</v>
      </c>
      <c r="B5" s="101">
        <v>27.64127764127764</v>
      </c>
      <c r="C5" s="101">
        <v>15.601965601965603</v>
      </c>
      <c r="D5" s="101">
        <v>14.864864864864865</v>
      </c>
      <c r="E5" s="101">
        <v>7.3710073710073711</v>
      </c>
      <c r="F5" s="101">
        <v>5.2825552825552826</v>
      </c>
      <c r="G5" s="101">
        <v>17.690417690417689</v>
      </c>
      <c r="H5" s="101">
        <v>11.547911547911548</v>
      </c>
      <c r="I5" s="101">
        <v>9.5823095823095823</v>
      </c>
    </row>
    <row r="6" spans="1:9" ht="25.5">
      <c r="A6" s="115" t="s">
        <v>209</v>
      </c>
      <c r="B6" s="101">
        <v>19.992553983618762</v>
      </c>
      <c r="C6" s="101">
        <v>14.705882352941176</v>
      </c>
      <c r="D6" s="101">
        <v>26.172747580044675</v>
      </c>
      <c r="E6" s="101">
        <v>9.3412727949385932</v>
      </c>
      <c r="F6" s="101">
        <v>7.1455154447339035</v>
      </c>
      <c r="G6" s="101">
        <v>9.9739486416077412</v>
      </c>
      <c r="H6" s="101">
        <v>18.838421444527178</v>
      </c>
      <c r="I6" s="101">
        <v>9.4936708860759502</v>
      </c>
    </row>
    <row r="7" spans="1:9" ht="38.25">
      <c r="A7" s="115" t="s">
        <v>213</v>
      </c>
      <c r="B7" s="101">
        <v>21.12891453199402</v>
      </c>
      <c r="C7" s="101">
        <v>17.033158004495217</v>
      </c>
      <c r="D7" s="101">
        <v>15.231772734118847</v>
      </c>
      <c r="E7" s="101">
        <v>10.201244308505093</v>
      </c>
      <c r="F7" s="101">
        <v>10.765469859696685</v>
      </c>
      <c r="G7" s="101">
        <v>12.812521723011331</v>
      </c>
      <c r="H7" s="101">
        <v>13.645526797506777</v>
      </c>
      <c r="I7" s="101">
        <v>7.4392038279285853</v>
      </c>
    </row>
    <row r="8" spans="1:9">
      <c r="A8" s="115" t="s">
        <v>214</v>
      </c>
      <c r="B8" s="101">
        <v>32.212340188993885</v>
      </c>
      <c r="C8" s="101">
        <v>18.954974986103391</v>
      </c>
      <c r="D8" s="101">
        <v>21.879343897692522</v>
      </c>
      <c r="E8" s="101">
        <v>10.533629794330183</v>
      </c>
      <c r="F8" s="101">
        <v>7.0038910505836576</v>
      </c>
      <c r="G8" s="101">
        <v>18.315730961645357</v>
      </c>
      <c r="H8" s="101">
        <v>18.982768204558088</v>
      </c>
      <c r="I8" s="101">
        <v>8.3379655364091168</v>
      </c>
    </row>
    <row r="9" spans="1:9" ht="25.5">
      <c r="A9" s="115" t="s">
        <v>210</v>
      </c>
      <c r="B9" s="101">
        <v>33.861386138613859</v>
      </c>
      <c r="C9" s="101">
        <v>17.029702970297031</v>
      </c>
      <c r="D9" s="101">
        <v>21.782178217821784</v>
      </c>
      <c r="E9" s="101">
        <v>16.633663366336634</v>
      </c>
      <c r="F9" s="101">
        <v>13.069306930693068</v>
      </c>
      <c r="G9" s="101">
        <v>24.158415841584159</v>
      </c>
      <c r="H9" s="101">
        <v>26.336633663366335</v>
      </c>
      <c r="I9" s="101">
        <v>7.7227722772277225</v>
      </c>
    </row>
    <row r="10" spans="1:9" ht="25.5">
      <c r="A10" s="115" t="s">
        <v>211</v>
      </c>
      <c r="B10" s="101">
        <v>42.745098039215684</v>
      </c>
      <c r="C10" s="101">
        <v>14.117647058823529</v>
      </c>
      <c r="D10" s="101">
        <v>35.686274509803923</v>
      </c>
      <c r="E10" s="101">
        <v>7.0588235294117645</v>
      </c>
      <c r="F10" s="101">
        <v>14.117647058823529</v>
      </c>
      <c r="G10" s="101">
        <v>21.568627450980394</v>
      </c>
      <c r="H10" s="101">
        <v>21.568627450980394</v>
      </c>
      <c r="I10" s="101">
        <v>7.0588235294117645</v>
      </c>
    </row>
    <row r="11" spans="1:9" ht="25.5">
      <c r="A11" s="115" t="s">
        <v>212</v>
      </c>
      <c r="B11" s="101">
        <v>40</v>
      </c>
      <c r="C11" s="101">
        <v>15.018908698001081</v>
      </c>
      <c r="D11" s="101">
        <v>40</v>
      </c>
      <c r="E11" s="101">
        <v>10</v>
      </c>
      <c r="F11" s="101">
        <v>5.0243111831442464</v>
      </c>
      <c r="G11" s="101">
        <v>15.018908698001081</v>
      </c>
      <c r="H11" s="101">
        <v>5.0243111831442464</v>
      </c>
      <c r="I11" s="101">
        <v>10</v>
      </c>
    </row>
    <row r="12" spans="1:9">
      <c r="A12" s="3" t="s">
        <v>22</v>
      </c>
      <c r="B12" s="100">
        <v>22.055592005915372</v>
      </c>
      <c r="C12" s="100">
        <v>16.981348218655945</v>
      </c>
      <c r="D12" s="100">
        <v>16.349718808581546</v>
      </c>
      <c r="E12" s="100">
        <v>10.187248755493533</v>
      </c>
      <c r="F12" s="100">
        <v>10.38709475854743</v>
      </c>
      <c r="G12" s="100">
        <v>13.106098475381154</v>
      </c>
      <c r="H12" s="100">
        <v>13.894587755017028</v>
      </c>
      <c r="I12" s="100">
        <v>7.5983378635923389</v>
      </c>
    </row>
    <row r="14" spans="1:9">
      <c r="A14" s="110"/>
      <c r="B14" s="110"/>
      <c r="C14" s="110"/>
      <c r="H14" s="110" t="s">
        <v>335</v>
      </c>
    </row>
    <row r="15" spans="1:9" ht="32.25" customHeight="1">
      <c r="A15" s="194" t="s">
        <v>334</v>
      </c>
      <c r="B15" s="194"/>
      <c r="C15" s="194"/>
      <c r="D15" s="194"/>
      <c r="E15" s="194"/>
      <c r="F15" s="194"/>
      <c r="G15" s="194"/>
      <c r="H15" s="194"/>
      <c r="I15" s="194"/>
    </row>
    <row r="16" spans="1:9">
      <c r="A16" s="111"/>
      <c r="B16" s="112"/>
      <c r="C16" s="112"/>
      <c r="D16" s="112"/>
      <c r="E16" s="110"/>
    </row>
    <row r="17" spans="1:9" ht="63.75">
      <c r="A17" s="113" t="s">
        <v>337</v>
      </c>
      <c r="B17" s="127" t="s">
        <v>326</v>
      </c>
      <c r="C17" s="127" t="s">
        <v>327</v>
      </c>
      <c r="D17" s="127" t="s">
        <v>328</v>
      </c>
      <c r="E17" s="118" t="s">
        <v>329</v>
      </c>
      <c r="F17" s="118" t="s">
        <v>330</v>
      </c>
      <c r="G17" s="118" t="s">
        <v>331</v>
      </c>
      <c r="H17" s="118" t="s">
        <v>332</v>
      </c>
      <c r="I17" s="118" t="s">
        <v>333</v>
      </c>
    </row>
    <row r="18" spans="1:9" ht="25.5">
      <c r="A18" s="115" t="s">
        <v>217</v>
      </c>
      <c r="B18" s="101">
        <v>21.853832442067738</v>
      </c>
      <c r="C18" s="101">
        <v>10.263720598717034</v>
      </c>
      <c r="D18" s="101">
        <v>24.064171122994651</v>
      </c>
      <c r="E18" s="101">
        <v>15.71632216678546</v>
      </c>
      <c r="F18" s="101">
        <v>14.36208125445474</v>
      </c>
      <c r="G18" s="101">
        <v>11.617961511047755</v>
      </c>
      <c r="H18" s="101">
        <v>21.168923734853884</v>
      </c>
      <c r="I18" s="101">
        <v>9.6969696969696972</v>
      </c>
    </row>
    <row r="19" spans="1:9" ht="25.5">
      <c r="A19" s="115" t="s">
        <v>218</v>
      </c>
      <c r="B19" s="101">
        <v>11.666666666666666</v>
      </c>
      <c r="C19" s="101">
        <v>10.555555555555555</v>
      </c>
      <c r="D19" s="101">
        <v>11.944444444444445</v>
      </c>
      <c r="E19" s="101">
        <v>4.166666666666667</v>
      </c>
      <c r="F19" s="101">
        <v>7.7777777777777777</v>
      </c>
      <c r="G19" s="101">
        <v>3.8888888888888888</v>
      </c>
      <c r="H19" s="101">
        <v>7.7777777777777777</v>
      </c>
      <c r="I19" s="101">
        <v>8.0555555555555554</v>
      </c>
    </row>
    <row r="20" spans="1:9" ht="25.5">
      <c r="A20" s="115" t="s">
        <v>219</v>
      </c>
      <c r="B20" s="101">
        <v>30.612896360927856</v>
      </c>
      <c r="C20" s="101">
        <v>21.270483081506704</v>
      </c>
      <c r="D20" s="101">
        <v>21.534205766570913</v>
      </c>
      <c r="E20" s="101">
        <v>19.799978721140548</v>
      </c>
      <c r="F20" s="101">
        <v>12.406895084060439</v>
      </c>
      <c r="G20" s="101">
        <v>13.884455793169487</v>
      </c>
      <c r="H20" s="101">
        <v>23.03436535801681</v>
      </c>
      <c r="I20" s="101">
        <v>11.225792721855713</v>
      </c>
    </row>
    <row r="21" spans="1:9" ht="25.5">
      <c r="A21" s="115" t="s">
        <v>220</v>
      </c>
      <c r="B21" s="101">
        <v>7.8548644338118025</v>
      </c>
      <c r="C21" s="101">
        <v>7.1770334928229662</v>
      </c>
      <c r="D21" s="101">
        <v>3.9074960127591707</v>
      </c>
      <c r="E21" s="101">
        <v>3.269537480063796</v>
      </c>
      <c r="F21" s="101">
        <v>0.91706539074960125</v>
      </c>
      <c r="G21" s="101">
        <v>6.9776714513556621</v>
      </c>
      <c r="H21" s="101">
        <v>10.446570972886763</v>
      </c>
      <c r="I21" s="101" t="s">
        <v>216</v>
      </c>
    </row>
    <row r="22" spans="1:9" ht="25.5">
      <c r="A22" s="115" t="s">
        <v>221</v>
      </c>
      <c r="B22" s="101">
        <v>10</v>
      </c>
      <c r="C22" s="101">
        <v>7.2072072072072073</v>
      </c>
      <c r="D22" s="101">
        <v>12.727272727272727</v>
      </c>
      <c r="E22" s="101">
        <v>5.4545454545454541</v>
      </c>
      <c r="F22" s="101">
        <v>8.1081081081081088</v>
      </c>
      <c r="G22" s="101">
        <v>3.6363636363636362</v>
      </c>
      <c r="H22" s="101">
        <v>9.0909090909090917</v>
      </c>
      <c r="I22" s="101">
        <v>5.4545454545454541</v>
      </c>
    </row>
    <row r="23" spans="1:9" ht="25.5">
      <c r="A23" s="115" t="s">
        <v>222</v>
      </c>
      <c r="B23" s="101">
        <v>17.606403139143424</v>
      </c>
      <c r="C23" s="101">
        <v>15.822446158648058</v>
      </c>
      <c r="D23" s="101">
        <v>14.29303963971998</v>
      </c>
      <c r="E23" s="101">
        <v>8.6995295743874426</v>
      </c>
      <c r="F23" s="101">
        <v>10.770739972800035</v>
      </c>
      <c r="G23" s="101">
        <v>12.921924466045391</v>
      </c>
      <c r="H23" s="101">
        <v>11.807196682570117</v>
      </c>
      <c r="I23" s="101">
        <v>7.0428501359967894</v>
      </c>
    </row>
    <row r="24" spans="1:9" ht="38.25">
      <c r="A24" s="115" t="s">
        <v>223</v>
      </c>
      <c r="B24" s="101">
        <v>20.718816067653275</v>
      </c>
      <c r="C24" s="101">
        <v>13.51636747624076</v>
      </c>
      <c r="D24" s="101">
        <v>17.441860465116278</v>
      </c>
      <c r="E24" s="101">
        <v>9.513742071881607</v>
      </c>
      <c r="F24" s="101">
        <v>11.627906976744185</v>
      </c>
      <c r="G24" s="101">
        <v>17.23044397463002</v>
      </c>
      <c r="H24" s="101">
        <v>20.930232558139537</v>
      </c>
      <c r="I24" s="101">
        <v>17.653276955602536</v>
      </c>
    </row>
    <row r="25" spans="1:9" ht="38.25">
      <c r="A25" s="115" t="s">
        <v>224</v>
      </c>
      <c r="B25" s="101">
        <v>26.244106862231536</v>
      </c>
      <c r="C25" s="101">
        <v>20.743844944997381</v>
      </c>
      <c r="D25" s="101">
        <v>22.472498690413829</v>
      </c>
      <c r="E25" s="101">
        <v>16.919853326348875</v>
      </c>
      <c r="F25" s="101">
        <v>12.257726558407544</v>
      </c>
      <c r="G25" s="101">
        <v>13.148245154531168</v>
      </c>
      <c r="H25" s="101">
        <v>13.986380303823992</v>
      </c>
      <c r="I25" s="101">
        <v>12.257726558407544</v>
      </c>
    </row>
    <row r="26" spans="1:9" ht="38.25">
      <c r="A26" s="115" t="s">
        <v>230</v>
      </c>
      <c r="B26" s="101">
        <v>15.066666666666666</v>
      </c>
      <c r="C26" s="101">
        <v>22.533333333333335</v>
      </c>
      <c r="D26" s="101">
        <v>17.466666666666665</v>
      </c>
      <c r="E26" s="101">
        <v>10.133333333333333</v>
      </c>
      <c r="F26" s="101">
        <v>9.1999999999999993</v>
      </c>
      <c r="G26" s="101">
        <v>8.2666666666666675</v>
      </c>
      <c r="H26" s="101">
        <v>20.666666666666668</v>
      </c>
      <c r="I26" s="101">
        <v>4.1333333333333337</v>
      </c>
    </row>
    <row r="27" spans="1:9" ht="25.5">
      <c r="A27" s="115" t="s">
        <v>225</v>
      </c>
      <c r="B27" s="101">
        <v>18.045112781954888</v>
      </c>
      <c r="C27" s="101">
        <v>38.113207547169814</v>
      </c>
      <c r="D27" s="101">
        <v>32.075471698113205</v>
      </c>
      <c r="E27" s="101">
        <v>15.037593984962406</v>
      </c>
      <c r="F27" s="101">
        <v>12.452830188679245</v>
      </c>
      <c r="G27" s="101">
        <v>23.39622641509434</v>
      </c>
      <c r="H27" s="101">
        <v>25.660377358490567</v>
      </c>
      <c r="I27" s="101">
        <v>23.39622641509434</v>
      </c>
    </row>
    <row r="28" spans="1:9" ht="25.5">
      <c r="A28" s="115" t="s">
        <v>226</v>
      </c>
      <c r="B28" s="101">
        <v>25.03069995906672</v>
      </c>
      <c r="C28" s="101">
        <v>16.931027425296765</v>
      </c>
      <c r="D28" s="101">
        <v>15.124846500204667</v>
      </c>
      <c r="E28" s="101">
        <v>7.7568563241915678</v>
      </c>
      <c r="F28" s="101">
        <v>9.9109701187065085</v>
      </c>
      <c r="G28" s="101">
        <v>12.622799836266886</v>
      </c>
      <c r="H28" s="101">
        <v>12.73024969300041</v>
      </c>
      <c r="I28" s="101">
        <v>7.3266820158608343</v>
      </c>
    </row>
    <row r="29" spans="1:9" ht="25.5">
      <c r="A29" s="115" t="s">
        <v>227</v>
      </c>
      <c r="B29" s="101">
        <v>32.415305873750917</v>
      </c>
      <c r="C29" s="101">
        <v>18.698196001950269</v>
      </c>
      <c r="D29" s="101">
        <v>21.862052156958324</v>
      </c>
      <c r="E29" s="101">
        <v>11.287176986835689</v>
      </c>
      <c r="F29" s="101">
        <v>7.7504265171825493</v>
      </c>
      <c r="G29" s="101">
        <v>19.039492930277913</v>
      </c>
      <c r="H29" s="101">
        <v>19.887886912015599</v>
      </c>
      <c r="I29" s="101">
        <v>8.2622471362417738</v>
      </c>
    </row>
    <row r="30" spans="1:9">
      <c r="A30" s="115" t="s">
        <v>228</v>
      </c>
      <c r="B30" s="101">
        <v>40.332541567695962</v>
      </c>
      <c r="C30" s="101">
        <v>14.916864608076009</v>
      </c>
      <c r="D30" s="101">
        <v>39.47743467933492</v>
      </c>
      <c r="E30" s="101">
        <v>9.6437054631828971</v>
      </c>
      <c r="F30" s="101">
        <v>6.1282660332541568</v>
      </c>
      <c r="G30" s="101">
        <v>15.771971496437054</v>
      </c>
      <c r="H30" s="101">
        <v>6.9833729216152021</v>
      </c>
      <c r="I30" s="101">
        <v>9.6437054631828971</v>
      </c>
    </row>
    <row r="31" spans="1:9">
      <c r="A31" s="115" t="s">
        <v>229</v>
      </c>
      <c r="B31" s="101">
        <v>25.314267756128221</v>
      </c>
      <c r="C31" s="101">
        <v>23.742928975487114</v>
      </c>
      <c r="D31" s="101">
        <v>14.786297925832809</v>
      </c>
      <c r="E31" s="101">
        <v>12.020741671904462</v>
      </c>
      <c r="F31" s="101">
        <v>10.733930535910734</v>
      </c>
      <c r="G31" s="101">
        <v>13.295615275813295</v>
      </c>
      <c r="H31" s="101">
        <v>13.295615275813295</v>
      </c>
      <c r="I31" s="101">
        <v>4.824768191104825</v>
      </c>
    </row>
    <row r="32" spans="1:9">
      <c r="A32" s="3" t="s">
        <v>22</v>
      </c>
      <c r="B32" s="100">
        <v>22.054550567063455</v>
      </c>
      <c r="C32" s="100">
        <v>16.980306801495477</v>
      </c>
      <c r="D32" s="100">
        <v>16.350419695486451</v>
      </c>
      <c r="E32" s="100">
        <v>10.188290183499614</v>
      </c>
      <c r="F32" s="100">
        <v>10.386269670176315</v>
      </c>
      <c r="G32" s="100">
        <v>13.105466512533717</v>
      </c>
      <c r="H32" s="100">
        <v>13.892649601133074</v>
      </c>
      <c r="I32" s="100">
        <v>7.5983378635923389</v>
      </c>
    </row>
  </sheetData>
  <mergeCells count="2">
    <mergeCell ref="A2:I2"/>
    <mergeCell ref="A15:I15"/>
  </mergeCells>
  <pageMargins left="0.25" right="0.24" top="0.21" bottom="0.25" header="0.17" footer="0.17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B31" sqref="B31"/>
    </sheetView>
  </sheetViews>
  <sheetFormatPr defaultRowHeight="15"/>
  <cols>
    <col min="1" max="1" width="31.140625" customWidth="1"/>
    <col min="2" max="2" width="9.7109375" customWidth="1"/>
    <col min="3" max="3" width="9.5703125" bestFit="1" customWidth="1"/>
    <col min="4" max="4" width="8.42578125" customWidth="1"/>
    <col min="5" max="5" width="10.42578125" customWidth="1"/>
    <col min="8" max="8" width="8" customWidth="1"/>
    <col min="9" max="9" width="8.7109375" customWidth="1"/>
    <col min="15" max="16" width="9.28515625" bestFit="1" customWidth="1"/>
    <col min="17" max="17" width="9.5703125" bestFit="1" customWidth="1"/>
  </cols>
  <sheetData>
    <row r="1" spans="1:9">
      <c r="A1" s="110"/>
      <c r="B1" s="110"/>
      <c r="C1" s="110"/>
      <c r="H1" s="110" t="s">
        <v>338</v>
      </c>
    </row>
    <row r="2" spans="1:9" ht="35.25" customHeight="1">
      <c r="A2" s="194" t="s">
        <v>340</v>
      </c>
      <c r="B2" s="194"/>
      <c r="C2" s="194"/>
      <c r="D2" s="194"/>
      <c r="E2" s="194"/>
      <c r="F2" s="194"/>
      <c r="G2" s="194"/>
      <c r="H2" s="194"/>
      <c r="I2" s="194"/>
    </row>
    <row r="3" spans="1:9">
      <c r="A3" s="111"/>
      <c r="B3" s="112"/>
      <c r="C3" s="112"/>
      <c r="D3" s="112"/>
      <c r="E3" s="110"/>
    </row>
    <row r="4" spans="1:9" ht="63.75">
      <c r="A4" s="113" t="s">
        <v>336</v>
      </c>
      <c r="B4" s="127" t="s">
        <v>326</v>
      </c>
      <c r="C4" s="127" t="s">
        <v>327</v>
      </c>
      <c r="D4" s="127" t="s">
        <v>328</v>
      </c>
      <c r="E4" s="118" t="s">
        <v>329</v>
      </c>
      <c r="F4" s="118" t="s">
        <v>330</v>
      </c>
      <c r="G4" s="118" t="s">
        <v>331</v>
      </c>
      <c r="H4" s="118" t="s">
        <v>332</v>
      </c>
      <c r="I4" s="118" t="s">
        <v>333</v>
      </c>
    </row>
    <row r="5" spans="1:9" ht="25.5">
      <c r="A5" s="115" t="s">
        <v>208</v>
      </c>
      <c r="B5" s="101">
        <v>10.442260442260443</v>
      </c>
      <c r="C5" s="101">
        <v>17.690417690417689</v>
      </c>
      <c r="D5" s="101">
        <v>3.6855036855036856</v>
      </c>
      <c r="E5" s="101">
        <v>6.6339066339066335</v>
      </c>
      <c r="F5" s="101">
        <v>3.5626535626535625</v>
      </c>
      <c r="G5" s="101">
        <v>8.8452088452088447</v>
      </c>
      <c r="H5" s="101">
        <v>4.7911547911547911</v>
      </c>
      <c r="I5" s="101">
        <v>1.9656019656019657</v>
      </c>
    </row>
    <row r="6" spans="1:9" ht="25.5">
      <c r="A6" s="115" t="s">
        <v>209</v>
      </c>
      <c r="B6" s="101">
        <v>10.536113179448995</v>
      </c>
      <c r="C6" s="101">
        <v>16.679076693968728</v>
      </c>
      <c r="D6" s="101">
        <v>3.3134772896500371</v>
      </c>
      <c r="E6" s="101">
        <v>3.6857781087118391</v>
      </c>
      <c r="F6" s="101">
        <v>5.7334326135517495</v>
      </c>
      <c r="G6" s="101">
        <v>10.238272524199553</v>
      </c>
      <c r="H6" s="101">
        <v>5.7706626954579301</v>
      </c>
      <c r="I6" s="101">
        <v>4.7654504839910645</v>
      </c>
    </row>
    <row r="7" spans="1:9" ht="38.25">
      <c r="A7" s="115" t="s">
        <v>213</v>
      </c>
      <c r="B7" s="101">
        <v>16.645040202052968</v>
      </c>
      <c r="C7" s="101">
        <v>20.818416692734584</v>
      </c>
      <c r="D7" s="101">
        <v>7.1159616743711842</v>
      </c>
      <c r="E7" s="101">
        <v>8.3405744210026302</v>
      </c>
      <c r="F7" s="101">
        <v>8.3521601612735044</v>
      </c>
      <c r="G7" s="101">
        <v>10.52899877192576</v>
      </c>
      <c r="H7" s="101">
        <v>7.777417336700883</v>
      </c>
      <c r="I7" s="101">
        <v>4.3747755262822521</v>
      </c>
    </row>
    <row r="8" spans="1:9">
      <c r="A8" s="115" t="s">
        <v>214</v>
      </c>
      <c r="B8" s="101">
        <v>16.319154851264944</v>
      </c>
      <c r="C8" s="101">
        <v>20.09449694274597</v>
      </c>
      <c r="D8" s="101">
        <v>6.336853807670928</v>
      </c>
      <c r="E8" s="101">
        <v>7.4207893274041137</v>
      </c>
      <c r="F8" s="101">
        <v>6.0311284046692606</v>
      </c>
      <c r="G8" s="101">
        <v>13.650264108979705</v>
      </c>
      <c r="H8" s="101">
        <v>7.0594774874930515</v>
      </c>
      <c r="I8" s="101">
        <v>2.8904947192884936</v>
      </c>
    </row>
    <row r="9" spans="1:9" ht="25.5">
      <c r="A9" s="115" t="s">
        <v>210</v>
      </c>
      <c r="B9" s="101">
        <v>12.079207920792079</v>
      </c>
      <c r="C9" s="101">
        <v>18.613861386138613</v>
      </c>
      <c r="D9" s="101">
        <v>8.9108910891089117</v>
      </c>
      <c r="E9" s="101">
        <v>9.7029702970297027</v>
      </c>
      <c r="F9" s="101">
        <v>7.7227722772277225</v>
      </c>
      <c r="G9" s="101">
        <v>20.198019801980198</v>
      </c>
      <c r="H9" s="101">
        <v>11.089108910891088</v>
      </c>
      <c r="I9" s="101">
        <v>5.9405940594059405</v>
      </c>
    </row>
    <row r="10" spans="1:9" ht="25.5">
      <c r="A10" s="115" t="s">
        <v>211</v>
      </c>
      <c r="B10" s="101">
        <v>35.686274509803923</v>
      </c>
      <c r="C10" s="101">
        <v>21.568627450980394</v>
      </c>
      <c r="D10" s="101">
        <v>7.0588235294117645</v>
      </c>
      <c r="E10" s="101">
        <v>14.117647058823529</v>
      </c>
      <c r="F10" s="101">
        <v>7.0588235294117645</v>
      </c>
      <c r="G10" s="101">
        <v>21.568627450980394</v>
      </c>
      <c r="H10" s="101">
        <v>7.0588235294117645</v>
      </c>
      <c r="I10" s="101">
        <v>7.0588235294117645</v>
      </c>
    </row>
    <row r="11" spans="1:9" ht="25.5">
      <c r="A11" s="115" t="s">
        <v>212</v>
      </c>
      <c r="B11" s="101">
        <v>15.018908698001081</v>
      </c>
      <c r="C11" s="101">
        <v>30</v>
      </c>
      <c r="D11" s="101">
        <v>10</v>
      </c>
      <c r="E11" s="101">
        <v>5.0243111831442464</v>
      </c>
      <c r="F11" s="101" t="s">
        <v>216</v>
      </c>
      <c r="G11" s="101">
        <v>10</v>
      </c>
      <c r="H11" s="101" t="s">
        <v>216</v>
      </c>
      <c r="I11" s="101" t="s">
        <v>216</v>
      </c>
    </row>
    <row r="12" spans="1:9">
      <c r="A12" s="3" t="s">
        <v>22</v>
      </c>
      <c r="B12" s="100">
        <v>16.40457395180271</v>
      </c>
      <c r="C12" s="100">
        <v>20.816279772133178</v>
      </c>
      <c r="D12" s="100">
        <v>7.0161735453702834</v>
      </c>
      <c r="E12" s="100">
        <v>8.1200141634208833</v>
      </c>
      <c r="F12" s="100">
        <v>7.9836702388019285</v>
      </c>
      <c r="G12" s="100">
        <v>10.69349413149207</v>
      </c>
      <c r="H12" s="100">
        <v>7.5347316240028324</v>
      </c>
      <c r="I12" s="100">
        <v>4.2407390050093206</v>
      </c>
    </row>
    <row r="13" spans="1:9">
      <c r="A13" s="121"/>
      <c r="B13" s="122"/>
      <c r="C13" s="122"/>
      <c r="D13" s="122"/>
      <c r="E13" s="122"/>
      <c r="F13" s="122"/>
      <c r="G13" s="122"/>
      <c r="H13" s="122"/>
      <c r="I13" s="122"/>
    </row>
    <row r="14" spans="1:9">
      <c r="A14" s="110"/>
      <c r="B14" s="110"/>
      <c r="C14" s="110"/>
      <c r="H14" s="140" t="s">
        <v>339</v>
      </c>
    </row>
    <row r="15" spans="1:9" ht="29.25" customHeight="1">
      <c r="A15" s="194" t="s">
        <v>341</v>
      </c>
      <c r="B15" s="194"/>
      <c r="C15" s="194"/>
      <c r="D15" s="194"/>
      <c r="E15" s="194"/>
      <c r="F15" s="194"/>
      <c r="G15" s="194"/>
      <c r="H15" s="194"/>
      <c r="I15" s="194"/>
    </row>
    <row r="16" spans="1:9">
      <c r="A16" s="111"/>
      <c r="B16" s="112"/>
      <c r="C16" s="112"/>
      <c r="D16" s="112"/>
      <c r="E16" s="110"/>
    </row>
    <row r="17" spans="1:9" ht="63.75">
      <c r="A17" s="113" t="s">
        <v>337</v>
      </c>
      <c r="B17" s="127" t="s">
        <v>326</v>
      </c>
      <c r="C17" s="127" t="s">
        <v>327</v>
      </c>
      <c r="D17" s="127" t="s">
        <v>328</v>
      </c>
      <c r="E17" s="118" t="s">
        <v>329</v>
      </c>
      <c r="F17" s="118" t="s">
        <v>330</v>
      </c>
      <c r="G17" s="118" t="s">
        <v>331</v>
      </c>
      <c r="H17" s="118" t="s">
        <v>332</v>
      </c>
      <c r="I17" s="118" t="s">
        <v>333</v>
      </c>
    </row>
    <row r="18" spans="1:9" ht="25.5">
      <c r="A18" s="115" t="s">
        <v>217</v>
      </c>
      <c r="B18" s="101">
        <v>19.814682822523164</v>
      </c>
      <c r="C18" s="101">
        <v>18.460441910192444</v>
      </c>
      <c r="D18" s="101">
        <v>8.1967213114754092</v>
      </c>
      <c r="E18" s="101">
        <v>10.263720598717034</v>
      </c>
      <c r="F18" s="101">
        <v>6.1653599429793298</v>
      </c>
      <c r="G18" s="101">
        <v>13.649322879543835</v>
      </c>
      <c r="H18" s="101">
        <v>12.299465240641711</v>
      </c>
      <c r="I18" s="101" t="s">
        <v>216</v>
      </c>
    </row>
    <row r="19" spans="1:9" ht="25.5">
      <c r="A19" s="115" t="s">
        <v>218</v>
      </c>
      <c r="B19" s="101">
        <v>3.8888888888888888</v>
      </c>
      <c r="C19" s="101">
        <v>22.5</v>
      </c>
      <c r="D19" s="101" t="s">
        <v>216</v>
      </c>
      <c r="E19" s="101" t="s">
        <v>216</v>
      </c>
      <c r="F19" s="101">
        <v>4.166666666666667</v>
      </c>
      <c r="G19" s="101">
        <v>7.7777777777777777</v>
      </c>
      <c r="H19" s="101" t="s">
        <v>216</v>
      </c>
      <c r="I19" s="101">
        <v>8.0555555555555554</v>
      </c>
    </row>
    <row r="20" spans="1:9" ht="25.5">
      <c r="A20" s="115" t="s">
        <v>219</v>
      </c>
      <c r="B20" s="101">
        <v>23.640812852431111</v>
      </c>
      <c r="C20" s="101">
        <v>26.58012343051713</v>
      </c>
      <c r="D20" s="101">
        <v>12.406895084060439</v>
      </c>
      <c r="E20" s="101">
        <v>15.258565652266439</v>
      </c>
      <c r="F20" s="101">
        <v>12.119599914875506</v>
      </c>
      <c r="G20" s="101">
        <v>13.597191190552186</v>
      </c>
      <c r="H20" s="101">
        <v>17.429240263885934</v>
      </c>
      <c r="I20" s="101">
        <v>6.7879561655495264</v>
      </c>
    </row>
    <row r="21" spans="1:9" ht="25.5">
      <c r="A21" s="115" t="s">
        <v>220</v>
      </c>
      <c r="B21" s="101">
        <v>6.5390749601275919</v>
      </c>
      <c r="C21" s="101">
        <v>7.1770334928229662</v>
      </c>
      <c r="D21" s="101" t="s">
        <v>216</v>
      </c>
      <c r="E21" s="101">
        <v>6.5390749601275919</v>
      </c>
      <c r="F21" s="101">
        <v>3.7081339712918662</v>
      </c>
      <c r="G21" s="101">
        <v>6.5390749601275919</v>
      </c>
      <c r="H21" s="101">
        <v>7.1770334928229662</v>
      </c>
      <c r="I21" s="101" t="s">
        <v>216</v>
      </c>
    </row>
    <row r="22" spans="1:9" ht="25.5">
      <c r="A22" s="115" t="s">
        <v>221</v>
      </c>
      <c r="B22" s="101">
        <v>10</v>
      </c>
      <c r="C22" s="101">
        <v>9.0909090909090917</v>
      </c>
      <c r="D22" s="101">
        <v>2.7272727272727271</v>
      </c>
      <c r="E22" s="101" t="s">
        <v>216</v>
      </c>
      <c r="F22" s="101">
        <v>13.636363636363637</v>
      </c>
      <c r="G22" s="101">
        <v>3.6363636363636362</v>
      </c>
      <c r="H22" s="101">
        <v>3.6363636363636362</v>
      </c>
      <c r="I22" s="101" t="s">
        <v>216</v>
      </c>
    </row>
    <row r="23" spans="1:9" ht="25.5">
      <c r="A23" s="115" t="s">
        <v>222</v>
      </c>
      <c r="B23" s="101">
        <v>12.841950371212628</v>
      </c>
      <c r="C23" s="101">
        <v>19.757435234315778</v>
      </c>
      <c r="D23" s="101">
        <v>6.4209751856063138</v>
      </c>
      <c r="E23" s="101">
        <v>8.0774976032818326</v>
      </c>
      <c r="F23" s="101">
        <v>8.2848415936503681</v>
      </c>
      <c r="G23" s="101">
        <v>9.9433718285994566</v>
      </c>
      <c r="H23" s="101">
        <v>5.5937040174789319</v>
      </c>
      <c r="I23" s="101">
        <v>4.142420796825184</v>
      </c>
    </row>
    <row r="24" spans="1:9" ht="38.25">
      <c r="A24" s="115" t="s">
        <v>223</v>
      </c>
      <c r="B24" s="101">
        <v>17.019027484143763</v>
      </c>
      <c r="C24" s="101">
        <v>11.416490486257928</v>
      </c>
      <c r="D24" s="101">
        <v>1.9027484143763214</v>
      </c>
      <c r="E24" s="101">
        <v>5.8139534883720927</v>
      </c>
      <c r="F24" s="101">
        <v>5.8139534883720927</v>
      </c>
      <c r="G24" s="101">
        <v>15.116279069767442</v>
      </c>
      <c r="H24" s="101">
        <v>9.513742071881607</v>
      </c>
      <c r="I24" s="101">
        <v>5.8139534883720927</v>
      </c>
    </row>
    <row r="25" spans="1:9" ht="38.25">
      <c r="A25" s="115" t="s">
        <v>224</v>
      </c>
      <c r="B25" s="101">
        <v>9.3242535358826615</v>
      </c>
      <c r="C25" s="101">
        <v>18.648507071765323</v>
      </c>
      <c r="D25" s="101">
        <v>13.148245154531168</v>
      </c>
      <c r="E25" s="101">
        <v>4.6621267679413307</v>
      </c>
      <c r="F25" s="101">
        <v>1.7286537454164483</v>
      </c>
      <c r="G25" s="101">
        <v>9.3242535358826615</v>
      </c>
      <c r="H25" s="101">
        <v>1.7286537454164483</v>
      </c>
      <c r="I25" s="101">
        <v>4.6621267679413307</v>
      </c>
    </row>
    <row r="26" spans="1:9" ht="38.25">
      <c r="A26" s="115" t="s">
        <v>230</v>
      </c>
      <c r="B26" s="101">
        <v>6</v>
      </c>
      <c r="C26" s="101">
        <v>13.333333333333334</v>
      </c>
      <c r="D26" s="101">
        <v>6</v>
      </c>
      <c r="E26" s="101">
        <v>1.8666666666666667</v>
      </c>
      <c r="F26" s="101">
        <v>0.93333333333333335</v>
      </c>
      <c r="G26" s="101">
        <v>5.0666666666666664</v>
      </c>
      <c r="H26" s="101" t="s">
        <v>216</v>
      </c>
      <c r="I26" s="101" t="s">
        <v>216</v>
      </c>
    </row>
    <row r="27" spans="1:9" ht="25.5">
      <c r="A27" s="115" t="s">
        <v>225</v>
      </c>
      <c r="B27" s="101" t="s">
        <v>216</v>
      </c>
      <c r="C27" s="101">
        <v>32.830188679245282</v>
      </c>
      <c r="D27" s="101" t="s">
        <v>216</v>
      </c>
      <c r="E27" s="101">
        <v>6.7924528301886795</v>
      </c>
      <c r="F27" s="101"/>
      <c r="G27" s="101">
        <v>4.5283018867924527</v>
      </c>
      <c r="H27" s="101">
        <v>6.7924528301886795</v>
      </c>
      <c r="I27" s="101" t="s">
        <v>216</v>
      </c>
    </row>
    <row r="28" spans="1:9" ht="25.5">
      <c r="A28" s="115" t="s">
        <v>226</v>
      </c>
      <c r="B28" s="101">
        <v>21.111338518215309</v>
      </c>
      <c r="C28" s="101">
        <v>19.821940237413017</v>
      </c>
      <c r="D28" s="101">
        <v>6.0325419566107241</v>
      </c>
      <c r="E28" s="101">
        <v>6.0325419566107241</v>
      </c>
      <c r="F28" s="101">
        <v>7.3266820158608343</v>
      </c>
      <c r="G28" s="101">
        <v>10.146336471551372</v>
      </c>
      <c r="H28" s="101">
        <v>8.1866557511256648</v>
      </c>
      <c r="I28" s="101">
        <v>4.7380270159639784</v>
      </c>
    </row>
    <row r="29" spans="1:9" ht="25.5">
      <c r="A29" s="115" t="s">
        <v>227</v>
      </c>
      <c r="B29" s="101">
        <v>15.817694369973191</v>
      </c>
      <c r="C29" s="101">
        <v>19.912259322446989</v>
      </c>
      <c r="D29" s="101">
        <v>6.6536680477699246</v>
      </c>
      <c r="E29" s="101">
        <v>7.7260541067511577</v>
      </c>
      <c r="F29" s="101">
        <v>6.2408581179912241</v>
      </c>
      <c r="G29" s="101">
        <v>14.452839385815258</v>
      </c>
      <c r="H29" s="101">
        <v>7.5329107752315947</v>
      </c>
      <c r="I29" s="101">
        <v>3.2659029978064829</v>
      </c>
    </row>
    <row r="30" spans="1:9">
      <c r="A30" s="115" t="s">
        <v>228</v>
      </c>
      <c r="B30" s="101">
        <v>17.529691211401424</v>
      </c>
      <c r="C30" s="101">
        <v>28.978622327790973</v>
      </c>
      <c r="D30" s="101">
        <v>9.6437054631828971</v>
      </c>
      <c r="E30" s="101">
        <v>6.1282660332541568</v>
      </c>
      <c r="F30" s="101">
        <v>0.85510688836104509</v>
      </c>
      <c r="G30" s="101">
        <v>11.401425178147269</v>
      </c>
      <c r="H30" s="101">
        <v>0.85510688836104509</v>
      </c>
      <c r="I30" s="101">
        <v>0.85510688836104509</v>
      </c>
    </row>
    <row r="31" spans="1:9">
      <c r="A31" s="115" t="s">
        <v>229</v>
      </c>
      <c r="B31" s="101">
        <v>23.53865493400377</v>
      </c>
      <c r="C31" s="101">
        <v>29.651162790697676</v>
      </c>
      <c r="D31" s="101">
        <v>7.6838466373350096</v>
      </c>
      <c r="E31" s="101">
        <v>7.6838466373350096</v>
      </c>
      <c r="F31" s="101">
        <v>11.235072281583909</v>
      </c>
      <c r="G31" s="101">
        <v>12.020741671904462</v>
      </c>
      <c r="H31" s="101">
        <v>7.6838466373350096</v>
      </c>
      <c r="I31" s="101">
        <v>5.123369479805123</v>
      </c>
    </row>
    <row r="32" spans="1:9">
      <c r="A32" s="3" t="s">
        <v>22</v>
      </c>
      <c r="B32" s="100">
        <v>16.405615379808793</v>
      </c>
      <c r="C32" s="100">
        <v>20.816062985565807</v>
      </c>
      <c r="D32" s="100">
        <v>7.0161735453702834</v>
      </c>
      <c r="E32" s="100">
        <v>8.1221816061069969</v>
      </c>
      <c r="F32" s="100">
        <v>7.9847116776538467</v>
      </c>
      <c r="G32" s="100">
        <v>10.694312820886662</v>
      </c>
      <c r="H32" s="100">
        <v>7.5328056654863573</v>
      </c>
      <c r="I32" s="100">
        <v>4.2417804438612388</v>
      </c>
    </row>
  </sheetData>
  <mergeCells count="2">
    <mergeCell ref="A2:I2"/>
    <mergeCell ref="A15:I15"/>
  </mergeCells>
  <pageMargins left="0.24" right="0.24" top="0.22" bottom="0.18" header="0.17" footer="0.17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5" activeCellId="5" sqref="G21 G19 G13 G6 G7 G5"/>
    </sheetView>
  </sheetViews>
  <sheetFormatPr defaultRowHeight="12.75"/>
  <cols>
    <col min="1" max="1" width="16.42578125" style="110" customWidth="1"/>
    <col min="2" max="4" width="9.28515625" style="110" customWidth="1"/>
    <col min="5" max="5" width="10.28515625" style="110" customWidth="1"/>
    <col min="6" max="6" width="9.5703125" style="110" customWidth="1"/>
    <col min="7" max="7" width="9.42578125" style="110" customWidth="1"/>
    <col min="8" max="8" width="7.7109375" style="110" customWidth="1"/>
    <col min="9" max="9" width="9.42578125" style="110" customWidth="1"/>
    <col min="10" max="16384" width="9.140625" style="110"/>
  </cols>
  <sheetData>
    <row r="1" spans="1:9">
      <c r="H1" s="110" t="s">
        <v>342</v>
      </c>
    </row>
    <row r="2" spans="1:9" ht="41.25" customHeight="1">
      <c r="A2" s="194" t="s">
        <v>344</v>
      </c>
      <c r="B2" s="194"/>
      <c r="C2" s="194"/>
      <c r="D2" s="194"/>
      <c r="E2" s="194"/>
      <c r="F2" s="194"/>
      <c r="G2" s="194"/>
      <c r="H2" s="194"/>
      <c r="I2" s="194"/>
    </row>
    <row r="3" spans="1:9">
      <c r="A3" s="111"/>
      <c r="B3" s="112"/>
      <c r="C3" s="112"/>
      <c r="D3" s="112"/>
    </row>
    <row r="4" spans="1:9" ht="63.75">
      <c r="A4" s="113" t="s">
        <v>272</v>
      </c>
      <c r="B4" s="127" t="s">
        <v>326</v>
      </c>
      <c r="C4" s="127" t="s">
        <v>327</v>
      </c>
      <c r="D4" s="127" t="s">
        <v>328</v>
      </c>
      <c r="E4" s="118" t="s">
        <v>329</v>
      </c>
      <c r="F4" s="118" t="s">
        <v>330</v>
      </c>
      <c r="G4" s="118" t="s">
        <v>331</v>
      </c>
      <c r="H4" s="118" t="s">
        <v>332</v>
      </c>
      <c r="I4" s="118" t="s">
        <v>333</v>
      </c>
    </row>
    <row r="5" spans="1:9">
      <c r="A5" s="1" t="s">
        <v>0</v>
      </c>
      <c r="B5" s="101">
        <v>51.633986928104576</v>
      </c>
      <c r="C5" s="101">
        <v>32.026143790849673</v>
      </c>
      <c r="D5" s="101">
        <v>35.294117647058826</v>
      </c>
      <c r="E5" s="101">
        <v>19.480519480519479</v>
      </c>
      <c r="F5" s="101">
        <v>6.5359477124183005</v>
      </c>
      <c r="G5" s="101">
        <v>32.026143790849673</v>
      </c>
      <c r="H5" s="101">
        <v>22.727272727272727</v>
      </c>
      <c r="I5" s="101">
        <v>16.33986928104575</v>
      </c>
    </row>
    <row r="6" spans="1:9">
      <c r="A6" s="1" t="s">
        <v>1</v>
      </c>
      <c r="B6" s="101">
        <v>28.846153846153847</v>
      </c>
      <c r="C6" s="101">
        <v>33.653846153846153</v>
      </c>
      <c r="D6" s="101">
        <v>24.03846153846154</v>
      </c>
      <c r="E6" s="101">
        <v>19.23076923076923</v>
      </c>
      <c r="F6" s="101">
        <v>24.03846153846154</v>
      </c>
      <c r="G6" s="101">
        <v>38.46153846153846</v>
      </c>
      <c r="H6" s="101">
        <v>24.03846153846154</v>
      </c>
      <c r="I6" s="101">
        <v>4.8076923076923075</v>
      </c>
    </row>
    <row r="7" spans="1:9">
      <c r="A7" s="1" t="s">
        <v>2</v>
      </c>
      <c r="B7" s="101">
        <v>50</v>
      </c>
      <c r="C7" s="101">
        <v>15.151515151515152</v>
      </c>
      <c r="D7" s="101">
        <v>42.424242424242422</v>
      </c>
      <c r="E7" s="101">
        <v>34.848484848484851</v>
      </c>
      <c r="F7" s="101">
        <v>18.939393939393938</v>
      </c>
      <c r="G7" s="101">
        <v>34.848484848484851</v>
      </c>
      <c r="H7" s="101">
        <v>34.848484848484851</v>
      </c>
      <c r="I7" s="101">
        <v>11.363636363636363</v>
      </c>
    </row>
    <row r="8" spans="1:9">
      <c r="A8" s="1" t="s">
        <v>3</v>
      </c>
      <c r="B8" s="101">
        <v>31.25</v>
      </c>
      <c r="C8" s="101">
        <v>9.375</v>
      </c>
      <c r="D8" s="101">
        <v>15.625</v>
      </c>
      <c r="E8" s="101">
        <v>15.625</v>
      </c>
      <c r="F8" s="101">
        <v>3.125</v>
      </c>
      <c r="G8" s="101">
        <v>12.5</v>
      </c>
      <c r="H8" s="101">
        <v>25</v>
      </c>
      <c r="I8" s="101">
        <v>6.25</v>
      </c>
    </row>
    <row r="9" spans="1:9">
      <c r="A9" s="1" t="s">
        <v>4</v>
      </c>
      <c r="B9" s="101">
        <v>32.110091743119263</v>
      </c>
      <c r="C9" s="101">
        <v>15.596330275229358</v>
      </c>
      <c r="D9" s="101">
        <v>15.596330275229358</v>
      </c>
      <c r="E9" s="101" t="s">
        <v>216</v>
      </c>
      <c r="F9" s="101">
        <v>8.2568807339449535</v>
      </c>
      <c r="G9" s="101">
        <v>15.596330275229358</v>
      </c>
      <c r="H9" s="101">
        <v>20.183486238532112</v>
      </c>
      <c r="I9" s="101">
        <v>8.2568807339449535</v>
      </c>
    </row>
    <row r="10" spans="1:9">
      <c r="A10" s="1" t="s">
        <v>5</v>
      </c>
      <c r="B10" s="101">
        <v>20.202020202020201</v>
      </c>
      <c r="C10" s="101">
        <v>20.202020202020201</v>
      </c>
      <c r="D10" s="101">
        <v>20.202020202020201</v>
      </c>
      <c r="E10" s="101">
        <v>10.1010101010101</v>
      </c>
      <c r="F10" s="101">
        <v>10.1010101010101</v>
      </c>
      <c r="G10" s="101">
        <v>15.151515151515152</v>
      </c>
      <c r="H10" s="101">
        <v>30.303030303030305</v>
      </c>
      <c r="I10" s="101">
        <v>15.151515151515152</v>
      </c>
    </row>
    <row r="11" spans="1:9">
      <c r="A11" s="1" t="s">
        <v>6</v>
      </c>
      <c r="B11" s="101">
        <v>22.435897435897434</v>
      </c>
      <c r="C11" s="101">
        <v>7.6433121019108281</v>
      </c>
      <c r="D11" s="101">
        <v>14.743589743589743</v>
      </c>
      <c r="E11" s="101">
        <v>18.589743589743591</v>
      </c>
      <c r="F11" s="101">
        <v>7.6433121019108281</v>
      </c>
      <c r="G11" s="101">
        <v>22.435897435897434</v>
      </c>
      <c r="H11" s="101">
        <v>33.333333333333336</v>
      </c>
      <c r="I11" s="101">
        <v>7.6433121019108281</v>
      </c>
    </row>
    <row r="12" spans="1:9">
      <c r="A12" s="1" t="s">
        <v>7</v>
      </c>
      <c r="B12" s="101">
        <v>27.777777777777779</v>
      </c>
      <c r="C12" s="101">
        <v>11.904761904761905</v>
      </c>
      <c r="D12" s="101">
        <v>15.873015873015873</v>
      </c>
      <c r="E12" s="101">
        <v>7.9365079365079367</v>
      </c>
      <c r="F12" s="101">
        <v>7.9365079365079367</v>
      </c>
      <c r="G12" s="101">
        <v>7.9365079365079367</v>
      </c>
      <c r="H12" s="101">
        <v>7.9365079365079367</v>
      </c>
      <c r="I12" s="101">
        <v>7.9365079365079367</v>
      </c>
    </row>
    <row r="13" spans="1:9">
      <c r="A13" s="1" t="s">
        <v>8</v>
      </c>
      <c r="B13" s="101">
        <v>33.55263157894737</v>
      </c>
      <c r="C13" s="101">
        <v>18.421052631578949</v>
      </c>
      <c r="D13" s="101">
        <v>30.263157894736842</v>
      </c>
      <c r="E13" s="101">
        <v>15.131578947368421</v>
      </c>
      <c r="F13" s="101">
        <v>11.842105263157896</v>
      </c>
      <c r="G13" s="101">
        <v>30.263157894736842</v>
      </c>
      <c r="H13" s="101">
        <v>21.05263157894737</v>
      </c>
      <c r="I13" s="101">
        <v>15.131578947368421</v>
      </c>
    </row>
    <row r="14" spans="1:9">
      <c r="A14" s="1" t="s">
        <v>9</v>
      </c>
      <c r="B14" s="101">
        <v>29.26829268292683</v>
      </c>
      <c r="C14" s="101">
        <v>16.666666666666668</v>
      </c>
      <c r="D14" s="101">
        <v>25</v>
      </c>
      <c r="E14" s="101">
        <v>16.666666666666668</v>
      </c>
      <c r="F14" s="101">
        <v>4.3902439024390247</v>
      </c>
      <c r="G14" s="101">
        <v>16.666666666666668</v>
      </c>
      <c r="H14" s="101">
        <v>29.26829268292683</v>
      </c>
      <c r="I14" s="101">
        <v>12.682926829268293</v>
      </c>
    </row>
    <row r="15" spans="1:9">
      <c r="A15" s="1" t="s">
        <v>10</v>
      </c>
      <c r="B15" s="101">
        <v>19.867549668874172</v>
      </c>
      <c r="C15" s="101">
        <v>13.245033112582782</v>
      </c>
      <c r="D15" s="101">
        <v>13.245033112582782</v>
      </c>
      <c r="E15" s="101">
        <v>6.6225165562913908</v>
      </c>
      <c r="F15" s="101" t="s">
        <v>216</v>
      </c>
      <c r="G15" s="101">
        <v>3.3112582781456954</v>
      </c>
      <c r="H15" s="101">
        <v>3.3112582781456954</v>
      </c>
      <c r="I15" s="101">
        <v>3.3112582781456954</v>
      </c>
    </row>
    <row r="16" spans="1:9">
      <c r="A16" s="1" t="s">
        <v>11</v>
      </c>
      <c r="B16" s="101">
        <v>21.367521367521366</v>
      </c>
      <c r="C16" s="101">
        <v>8.5470085470085468</v>
      </c>
      <c r="D16" s="101">
        <v>8.5470085470085468</v>
      </c>
      <c r="E16" s="101">
        <v>8.5470085470085468</v>
      </c>
      <c r="F16" s="101">
        <v>4.2735042735042734</v>
      </c>
      <c r="G16" s="101">
        <v>12.820512820512821</v>
      </c>
      <c r="H16" s="101">
        <v>12.820512820512821</v>
      </c>
      <c r="I16" s="101">
        <v>4.2735042735042734</v>
      </c>
    </row>
    <row r="17" spans="1:9">
      <c r="A17" s="1" t="s">
        <v>12</v>
      </c>
      <c r="B17" s="101">
        <v>21.311475409836067</v>
      </c>
      <c r="C17" s="101">
        <v>18.032786885245901</v>
      </c>
      <c r="D17" s="101">
        <v>21.311475409836067</v>
      </c>
      <c r="E17" s="101">
        <v>3.2608695652173911</v>
      </c>
      <c r="F17" s="101">
        <v>9.2391304347826093</v>
      </c>
      <c r="G17" s="101">
        <v>9.2391304347826093</v>
      </c>
      <c r="H17" s="101">
        <v>15.300546448087431</v>
      </c>
      <c r="I17" s="101">
        <v>3.2608695652173911</v>
      </c>
    </row>
    <row r="18" spans="1:9">
      <c r="A18" s="1" t="s">
        <v>13</v>
      </c>
      <c r="B18" s="101">
        <v>22.448979591836736</v>
      </c>
      <c r="C18" s="101">
        <v>19.047619047619047</v>
      </c>
      <c r="D18" s="101">
        <v>25.85034013605442</v>
      </c>
      <c r="E18" s="101">
        <v>16.326530612244898</v>
      </c>
      <c r="F18" s="101">
        <v>6.1643835616438354</v>
      </c>
      <c r="G18" s="101">
        <v>9.5238095238095237</v>
      </c>
      <c r="H18" s="101">
        <v>6.1643835616438354</v>
      </c>
      <c r="I18" s="101">
        <v>3.4013605442176869</v>
      </c>
    </row>
    <row r="19" spans="1:9">
      <c r="A19" s="1" t="s">
        <v>14</v>
      </c>
      <c r="B19" s="101">
        <v>46.666666666666664</v>
      </c>
      <c r="C19" s="101">
        <v>23.333333333333332</v>
      </c>
      <c r="D19" s="101">
        <v>36.666666666666664</v>
      </c>
      <c r="E19" s="101">
        <v>16.666666666666668</v>
      </c>
      <c r="F19" s="101">
        <v>13.333333333333334</v>
      </c>
      <c r="G19" s="101">
        <v>40</v>
      </c>
      <c r="H19" s="101">
        <v>30</v>
      </c>
      <c r="I19" s="101">
        <v>20</v>
      </c>
    </row>
    <row r="20" spans="1:9">
      <c r="A20" s="1" t="s">
        <v>15</v>
      </c>
      <c r="B20" s="101">
        <v>43.016759776536311</v>
      </c>
      <c r="C20" s="101">
        <v>28.491620111731844</v>
      </c>
      <c r="D20" s="101">
        <v>28.491620111731844</v>
      </c>
      <c r="E20" s="101">
        <v>17.318435754189945</v>
      </c>
      <c r="F20" s="101">
        <v>14.525139664804469</v>
      </c>
      <c r="G20" s="101">
        <v>25.69832402234637</v>
      </c>
      <c r="H20" s="101">
        <v>31.284916201117319</v>
      </c>
      <c r="I20" s="101">
        <v>11.235955056179776</v>
      </c>
    </row>
    <row r="21" spans="1:9">
      <c r="A21" s="1" t="s">
        <v>16</v>
      </c>
      <c r="B21" s="101">
        <v>22.764227642276424</v>
      </c>
      <c r="C21" s="101">
        <v>22.764227642276424</v>
      </c>
      <c r="D21" s="101" t="s">
        <v>216</v>
      </c>
      <c r="E21" s="101">
        <v>17.886178861788618</v>
      </c>
      <c r="F21" s="101">
        <v>13.821138211382113</v>
      </c>
      <c r="G21" s="101">
        <v>40.650406504065039</v>
      </c>
      <c r="H21" s="101">
        <v>27.642276422764226</v>
      </c>
      <c r="I21" s="101">
        <v>8.9430894308943092</v>
      </c>
    </row>
    <row r="22" spans="1:9">
      <c r="A22" s="1" t="s">
        <v>17</v>
      </c>
      <c r="B22" s="101">
        <v>31.847133757961782</v>
      </c>
      <c r="C22" s="101">
        <v>21.656050955414013</v>
      </c>
      <c r="D22" s="101">
        <v>17.834394904458598</v>
      </c>
      <c r="E22" s="101">
        <v>10.828025477707007</v>
      </c>
      <c r="F22" s="101">
        <v>14.012738853503185</v>
      </c>
      <c r="G22" s="101">
        <v>21.656050955414013</v>
      </c>
      <c r="H22" s="101">
        <v>17.834394904458598</v>
      </c>
      <c r="I22" s="101">
        <v>10.828025477707007</v>
      </c>
    </row>
    <row r="23" spans="1:9">
      <c r="A23" s="1" t="s">
        <v>111</v>
      </c>
      <c r="B23" s="101">
        <v>33.548387096774192</v>
      </c>
      <c r="C23" s="101">
        <v>13.548387096774194</v>
      </c>
      <c r="D23" s="101">
        <v>20</v>
      </c>
      <c r="E23" s="101">
        <v>13.548387096774194</v>
      </c>
      <c r="F23" s="101">
        <v>6.4516129032258061</v>
      </c>
      <c r="G23" s="101">
        <v>20</v>
      </c>
      <c r="H23" s="101">
        <v>10.256410256410257</v>
      </c>
      <c r="I23" s="101" t="s">
        <v>216</v>
      </c>
    </row>
    <row r="24" spans="1:9">
      <c r="A24" s="1" t="s">
        <v>18</v>
      </c>
      <c r="B24" s="101">
        <v>34.798534798534796</v>
      </c>
      <c r="C24" s="101">
        <v>20.604395604395606</v>
      </c>
      <c r="D24" s="101">
        <v>23.006416131989003</v>
      </c>
      <c r="E24" s="101">
        <v>4.9450549450549453</v>
      </c>
      <c r="F24" s="101">
        <v>4.9450549450549453</v>
      </c>
      <c r="G24" s="101">
        <v>15.201465201465201</v>
      </c>
      <c r="H24" s="101">
        <v>16.208791208791208</v>
      </c>
      <c r="I24" s="101">
        <v>7.8754578754578759</v>
      </c>
    </row>
    <row r="25" spans="1:9">
      <c r="A25" s="1" t="s">
        <v>110</v>
      </c>
      <c r="B25" s="101">
        <v>35.625</v>
      </c>
      <c r="C25" s="101">
        <v>14.375</v>
      </c>
      <c r="D25" s="101">
        <v>18.125</v>
      </c>
      <c r="E25" s="101">
        <v>6.9182389937106921</v>
      </c>
      <c r="F25" s="101">
        <v>3.75</v>
      </c>
      <c r="G25" s="101">
        <v>10.625</v>
      </c>
      <c r="H25" s="101">
        <v>10.625</v>
      </c>
      <c r="I25" s="101">
        <v>3.75</v>
      </c>
    </row>
    <row r="26" spans="1:9">
      <c r="A26" s="1" t="s">
        <v>215</v>
      </c>
      <c r="B26" s="101">
        <v>30.851063829787233</v>
      </c>
      <c r="C26" s="101">
        <v>14.893617021276595</v>
      </c>
      <c r="D26" s="101">
        <v>7.4468085106382977</v>
      </c>
      <c r="E26" s="101">
        <v>7.4468085106382977</v>
      </c>
      <c r="F26" s="101" t="s">
        <v>216</v>
      </c>
      <c r="G26" s="101">
        <v>14.893617021276595</v>
      </c>
      <c r="H26" s="101">
        <v>38.297872340425535</v>
      </c>
      <c r="I26" s="101" t="s">
        <v>216</v>
      </c>
    </row>
    <row r="27" spans="1:9">
      <c r="A27" s="3" t="s">
        <v>22</v>
      </c>
      <c r="B27" s="100">
        <v>32.431773879142298</v>
      </c>
      <c r="C27" s="100">
        <v>18.689083820662766</v>
      </c>
      <c r="D27" s="100">
        <v>21.843003412969285</v>
      </c>
      <c r="E27" s="100">
        <v>11.330409356725147</v>
      </c>
      <c r="F27" s="100">
        <v>7.7710109622411689</v>
      </c>
      <c r="G27" s="100">
        <v>19.030214424951268</v>
      </c>
      <c r="H27" s="100">
        <v>19.92691839220463</v>
      </c>
      <c r="I27" s="100">
        <v>8.3069427527405608</v>
      </c>
    </row>
  </sheetData>
  <mergeCells count="1">
    <mergeCell ref="A2:I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7" activeCellId="2" sqref="G6 G21 G7"/>
    </sheetView>
  </sheetViews>
  <sheetFormatPr defaultRowHeight="12.75"/>
  <cols>
    <col min="1" max="1" width="16.42578125" style="110" customWidth="1"/>
    <col min="2" max="4" width="9.28515625" style="110" customWidth="1"/>
    <col min="5" max="5" width="10.28515625" style="110" customWidth="1"/>
    <col min="6" max="6" width="9.5703125" style="110" customWidth="1"/>
    <col min="7" max="7" width="9.42578125" style="110" customWidth="1"/>
    <col min="8" max="8" width="7.7109375" style="110" customWidth="1"/>
    <col min="9" max="9" width="9.42578125" style="110" customWidth="1"/>
    <col min="10" max="16384" width="9.140625" style="110"/>
  </cols>
  <sheetData>
    <row r="1" spans="1:9">
      <c r="H1" s="110" t="s">
        <v>345</v>
      </c>
    </row>
    <row r="2" spans="1:9" ht="41.25" customHeight="1">
      <c r="A2" s="194" t="s">
        <v>343</v>
      </c>
      <c r="B2" s="194"/>
      <c r="C2" s="194"/>
      <c r="D2" s="194"/>
      <c r="E2" s="194"/>
      <c r="F2" s="194"/>
      <c r="G2" s="194"/>
      <c r="H2" s="194"/>
      <c r="I2" s="194"/>
    </row>
    <row r="3" spans="1:9">
      <c r="A3" s="111"/>
      <c r="B3" s="112"/>
      <c r="C3" s="112"/>
      <c r="D3" s="112"/>
    </row>
    <row r="4" spans="1:9" ht="63.75">
      <c r="A4" s="113" t="s">
        <v>272</v>
      </c>
      <c r="B4" s="127" t="s">
        <v>326</v>
      </c>
      <c r="C4" s="127" t="s">
        <v>327</v>
      </c>
      <c r="D4" s="127" t="s">
        <v>328</v>
      </c>
      <c r="E4" s="118" t="s">
        <v>329</v>
      </c>
      <c r="F4" s="118" t="s">
        <v>330</v>
      </c>
      <c r="G4" s="118" t="s">
        <v>331</v>
      </c>
      <c r="H4" s="118" t="s">
        <v>332</v>
      </c>
      <c r="I4" s="118" t="s">
        <v>333</v>
      </c>
    </row>
    <row r="5" spans="1:9">
      <c r="A5" s="1" t="s">
        <v>0</v>
      </c>
      <c r="B5" s="101">
        <v>32.026143790849673</v>
      </c>
      <c r="C5" s="101">
        <v>32.026143790849673</v>
      </c>
      <c r="D5" s="101">
        <v>16.33986928104575</v>
      </c>
      <c r="E5" s="101">
        <v>22.727272727272727</v>
      </c>
      <c r="F5" s="101">
        <v>6.5359477124183005</v>
      </c>
      <c r="G5" s="101">
        <v>22.727272727272727</v>
      </c>
      <c r="H5" s="101">
        <v>13.071895424836601</v>
      </c>
      <c r="I5" s="101">
        <v>6.5359477124183005</v>
      </c>
    </row>
    <row r="6" spans="1:9">
      <c r="A6" s="1" t="s">
        <v>1</v>
      </c>
      <c r="B6" s="101">
        <v>4.8076923076923075</v>
      </c>
      <c r="C6" s="101">
        <v>38.46153846153846</v>
      </c>
      <c r="D6" s="101">
        <v>9.615384615384615</v>
      </c>
      <c r="E6" s="101">
        <v>9.615384615384615</v>
      </c>
      <c r="F6" s="101">
        <v>9.615384615384615</v>
      </c>
      <c r="G6" s="101">
        <v>38.46153846153846</v>
      </c>
      <c r="H6" s="101">
        <v>4.8076923076923075</v>
      </c>
      <c r="I6" s="101" t="s">
        <v>216</v>
      </c>
    </row>
    <row r="7" spans="1:9">
      <c r="A7" s="1" t="s">
        <v>2</v>
      </c>
      <c r="B7" s="101">
        <v>38.636363636363633</v>
      </c>
      <c r="C7" s="101">
        <v>22.727272727272727</v>
      </c>
      <c r="D7" s="101">
        <v>22.727272727272727</v>
      </c>
      <c r="E7" s="101">
        <v>31.060606060606062</v>
      </c>
      <c r="F7" s="101">
        <v>11.363636363636363</v>
      </c>
      <c r="G7" s="101">
        <v>27.06766917293233</v>
      </c>
      <c r="H7" s="101">
        <v>22.727272727272727</v>
      </c>
      <c r="I7" s="101">
        <v>7.5757575757575761</v>
      </c>
    </row>
    <row r="8" spans="1:9">
      <c r="A8" s="1" t="s">
        <v>3</v>
      </c>
      <c r="B8" s="101">
        <v>25</v>
      </c>
      <c r="C8" s="101">
        <v>9.375</v>
      </c>
      <c r="D8" s="101">
        <v>6.25</v>
      </c>
      <c r="E8" s="101">
        <v>9.375</v>
      </c>
      <c r="F8" s="101">
        <v>3.125</v>
      </c>
      <c r="G8" s="101">
        <v>21.875</v>
      </c>
      <c r="H8" s="101">
        <v>6.25</v>
      </c>
      <c r="I8" s="101">
        <v>6.25</v>
      </c>
    </row>
    <row r="9" spans="1:9">
      <c r="A9" s="1" t="s">
        <v>4</v>
      </c>
      <c r="B9" s="101">
        <v>15.596330275229358</v>
      </c>
      <c r="C9" s="101">
        <v>11.926605504587156</v>
      </c>
      <c r="D9" s="101">
        <v>8.2568807339449535</v>
      </c>
      <c r="E9" s="101">
        <v>3.669724770642202</v>
      </c>
      <c r="F9" s="101">
        <v>3.669724770642202</v>
      </c>
      <c r="G9" s="101">
        <v>15.596330275229358</v>
      </c>
      <c r="H9" s="101">
        <v>20.183486238532112</v>
      </c>
      <c r="I9" s="101">
        <v>8.2568807339449535</v>
      </c>
    </row>
    <row r="10" spans="1:9">
      <c r="A10" s="1" t="s">
        <v>5</v>
      </c>
      <c r="B10" s="101">
        <v>20.202020202020201</v>
      </c>
      <c r="C10" s="101">
        <v>15.151515151515152</v>
      </c>
      <c r="D10" s="101">
        <v>10.1010101010101</v>
      </c>
      <c r="E10" s="101">
        <v>5.0505050505050502</v>
      </c>
      <c r="F10" s="101">
        <v>10.1010101010101</v>
      </c>
      <c r="G10" s="101">
        <v>15.151515151515152</v>
      </c>
      <c r="H10" s="101">
        <v>5.0505050505050502</v>
      </c>
      <c r="I10" s="101">
        <v>10.1010101010101</v>
      </c>
    </row>
    <row r="11" spans="1:9">
      <c r="A11" s="1" t="s">
        <v>6</v>
      </c>
      <c r="B11" s="101">
        <v>7.6433121019108281</v>
      </c>
      <c r="C11" s="101">
        <v>7.6433121019108281</v>
      </c>
      <c r="D11" s="101" t="s">
        <v>216</v>
      </c>
      <c r="E11" s="101">
        <v>7.6433121019108281</v>
      </c>
      <c r="F11" s="101" t="s">
        <v>216</v>
      </c>
      <c r="G11" s="101">
        <v>10.897435897435898</v>
      </c>
      <c r="H11" s="101">
        <v>3.8461538461538463</v>
      </c>
      <c r="I11" s="101" t="s">
        <v>216</v>
      </c>
    </row>
    <row r="12" spans="1:9">
      <c r="A12" s="1" t="s">
        <v>7</v>
      </c>
      <c r="B12" s="101">
        <v>7.9365079365079367</v>
      </c>
      <c r="C12" s="101">
        <v>11.904761904761905</v>
      </c>
      <c r="D12" s="101">
        <v>11.904761904761905</v>
      </c>
      <c r="E12" s="101">
        <v>3.9682539682539684</v>
      </c>
      <c r="F12" s="101" t="s">
        <v>216</v>
      </c>
      <c r="G12" s="101">
        <v>7.9365079365079367</v>
      </c>
      <c r="H12" s="101" t="s">
        <v>216</v>
      </c>
      <c r="I12" s="101" t="s">
        <v>216</v>
      </c>
    </row>
    <row r="13" spans="1:9">
      <c r="A13" s="1" t="s">
        <v>8</v>
      </c>
      <c r="B13" s="101">
        <v>11.842105263157896</v>
      </c>
      <c r="C13" s="101">
        <v>18.421052631578949</v>
      </c>
      <c r="D13" s="101">
        <v>11.842105263157896</v>
      </c>
      <c r="E13" s="101">
        <v>9.2105263157894743</v>
      </c>
      <c r="F13" s="101">
        <v>11.842105263157896</v>
      </c>
      <c r="G13" s="101">
        <v>15.131578947368421</v>
      </c>
      <c r="H13" s="101">
        <v>9.2105263157894743</v>
      </c>
      <c r="I13" s="101">
        <v>9.2105263157894743</v>
      </c>
    </row>
    <row r="14" spans="1:9">
      <c r="A14" s="1" t="s">
        <v>9</v>
      </c>
      <c r="B14" s="101">
        <v>8.3333333333333339</v>
      </c>
      <c r="C14" s="101">
        <v>8.3333333333333339</v>
      </c>
      <c r="D14" s="101">
        <v>4.3902439024390247</v>
      </c>
      <c r="E14" s="101">
        <v>8.3333333333333339</v>
      </c>
      <c r="F14" s="101">
        <v>4.3902439024390247</v>
      </c>
      <c r="G14" s="101">
        <v>8.3333333333333339</v>
      </c>
      <c r="H14" s="101">
        <v>8.3333333333333339</v>
      </c>
      <c r="I14" s="101">
        <v>4.3902439024390247</v>
      </c>
    </row>
    <row r="15" spans="1:9">
      <c r="A15" s="1" t="s">
        <v>10</v>
      </c>
      <c r="B15" s="101">
        <v>6.6225165562913908</v>
      </c>
      <c r="C15" s="101">
        <v>19.867549668874172</v>
      </c>
      <c r="D15" s="101">
        <v>3.3112582781456954</v>
      </c>
      <c r="E15" s="101" t="s">
        <v>216</v>
      </c>
      <c r="F15" s="101" t="s">
        <v>216</v>
      </c>
      <c r="G15" s="101">
        <v>9.9337748344370862</v>
      </c>
      <c r="H15" s="101" t="s">
        <v>216</v>
      </c>
      <c r="I15" s="101" t="s">
        <v>216</v>
      </c>
    </row>
    <row r="16" spans="1:9">
      <c r="A16" s="1" t="s">
        <v>11</v>
      </c>
      <c r="B16" s="101">
        <v>12.820512820512821</v>
      </c>
      <c r="C16" s="101">
        <v>4.2735042735042734</v>
      </c>
      <c r="D16" s="101">
        <v>4.2735042735042734</v>
      </c>
      <c r="E16" s="101" t="s">
        <v>216</v>
      </c>
      <c r="F16" s="101" t="s">
        <v>216</v>
      </c>
      <c r="G16" s="101">
        <v>8.5470085470085468</v>
      </c>
      <c r="H16" s="101">
        <v>4.2735042735042734</v>
      </c>
      <c r="I16" s="101" t="s">
        <v>216</v>
      </c>
    </row>
    <row r="17" spans="1:9">
      <c r="A17" s="1" t="s">
        <v>12</v>
      </c>
      <c r="B17" s="101">
        <v>12.021857923497267</v>
      </c>
      <c r="C17" s="101">
        <v>24.043715846994534</v>
      </c>
      <c r="D17" s="101">
        <v>6.0109289617486334</v>
      </c>
      <c r="E17" s="101">
        <v>3.2608695652173911</v>
      </c>
      <c r="F17" s="101">
        <v>9.2391304347826093</v>
      </c>
      <c r="G17" s="101">
        <v>9.2391304347826093</v>
      </c>
      <c r="H17" s="101">
        <v>6.0109289617486334</v>
      </c>
      <c r="I17" s="101" t="s">
        <v>216</v>
      </c>
    </row>
    <row r="18" spans="1:9">
      <c r="A18" s="1" t="s">
        <v>13</v>
      </c>
      <c r="B18" s="101">
        <v>12.92517006802721</v>
      </c>
      <c r="C18" s="101">
        <v>12.92517006802721</v>
      </c>
      <c r="D18" s="101">
        <v>3.4013605442176869</v>
      </c>
      <c r="E18" s="101">
        <v>9.5238095238095237</v>
      </c>
      <c r="F18" s="101">
        <v>3.4013605442176869</v>
      </c>
      <c r="G18" s="101">
        <v>6.1643835616438354</v>
      </c>
      <c r="H18" s="101">
        <v>3.4013605442176869</v>
      </c>
      <c r="I18" s="101" t="s">
        <v>216</v>
      </c>
    </row>
    <row r="19" spans="1:9">
      <c r="A19" s="1" t="s">
        <v>14</v>
      </c>
      <c r="B19" s="101">
        <v>30</v>
      </c>
      <c r="C19" s="101">
        <v>13.333333333333334</v>
      </c>
      <c r="D19" s="101">
        <v>16.666666666666668</v>
      </c>
      <c r="E19" s="101">
        <v>10</v>
      </c>
      <c r="F19" s="101">
        <v>13.333333333333334</v>
      </c>
      <c r="G19" s="101">
        <v>20</v>
      </c>
      <c r="H19" s="101">
        <v>16.666666666666668</v>
      </c>
      <c r="I19" s="101">
        <v>13.333333333333334</v>
      </c>
    </row>
    <row r="20" spans="1:9">
      <c r="A20" s="1" t="s">
        <v>15</v>
      </c>
      <c r="B20" s="101">
        <v>20.11173184357542</v>
      </c>
      <c r="C20" s="101">
        <v>22.905027932960895</v>
      </c>
      <c r="D20" s="101">
        <v>5.5865921787709496</v>
      </c>
      <c r="E20" s="101">
        <v>8.3798882681564244</v>
      </c>
      <c r="F20" s="101">
        <v>11.235955056179776</v>
      </c>
      <c r="G20" s="101">
        <v>17.318435754189945</v>
      </c>
      <c r="H20" s="101">
        <v>17.318435754189945</v>
      </c>
      <c r="I20" s="101">
        <v>2.7932960893854748</v>
      </c>
    </row>
    <row r="21" spans="1:9">
      <c r="A21" s="1" t="s">
        <v>16</v>
      </c>
      <c r="B21" s="101">
        <v>8.9430894308943092</v>
      </c>
      <c r="C21" s="101">
        <v>36.585365853658537</v>
      </c>
      <c r="D21" s="101">
        <v>8.9430894308943092</v>
      </c>
      <c r="E21" s="101">
        <v>8.9430894308943092</v>
      </c>
      <c r="F21" s="101">
        <v>13.821138211382113</v>
      </c>
      <c r="G21" s="101">
        <v>36.585365853658537</v>
      </c>
      <c r="H21" s="101">
        <v>13.821138211382113</v>
      </c>
      <c r="I21" s="101">
        <v>8.9430894308943092</v>
      </c>
    </row>
    <row r="22" spans="1:9">
      <c r="A22" s="1" t="s">
        <v>17</v>
      </c>
      <c r="B22" s="101">
        <v>14.012738853503185</v>
      </c>
      <c r="C22" s="101">
        <v>21.656050955414013</v>
      </c>
      <c r="D22" s="101">
        <v>3.8216560509554141</v>
      </c>
      <c r="E22" s="101">
        <v>7.0063694267515926</v>
      </c>
      <c r="F22" s="101">
        <v>3.8216560509554141</v>
      </c>
      <c r="G22" s="101">
        <v>14.012738853503185</v>
      </c>
      <c r="H22" s="101" t="s">
        <v>216</v>
      </c>
      <c r="I22" s="101" t="s">
        <v>216</v>
      </c>
    </row>
    <row r="23" spans="1:9">
      <c r="A23" s="1" t="s">
        <v>111</v>
      </c>
      <c r="B23" s="101">
        <v>20</v>
      </c>
      <c r="C23" s="101">
        <v>10.256410256410257</v>
      </c>
      <c r="D23" s="101">
        <v>3.225806451612903</v>
      </c>
      <c r="E23" s="101">
        <v>10.256410256410257</v>
      </c>
      <c r="F23" s="101">
        <v>3.225806451612903</v>
      </c>
      <c r="G23" s="101">
        <v>16.774193548387096</v>
      </c>
      <c r="H23" s="101" t="s">
        <v>216</v>
      </c>
      <c r="I23" s="101" t="s">
        <v>216</v>
      </c>
    </row>
    <row r="24" spans="1:9">
      <c r="A24" s="1" t="s">
        <v>18</v>
      </c>
      <c r="B24" s="101">
        <v>15.201465201465201</v>
      </c>
      <c r="C24" s="101">
        <v>24.014665444546289</v>
      </c>
      <c r="D24" s="101">
        <v>3.937728937728938</v>
      </c>
      <c r="E24" s="101">
        <v>5.4029304029304033</v>
      </c>
      <c r="F24" s="101">
        <v>7.8754578754578759</v>
      </c>
      <c r="G24" s="101">
        <v>10.805860805860807</v>
      </c>
      <c r="H24" s="101">
        <v>7.3327222731439043</v>
      </c>
      <c r="I24" s="101">
        <v>2.4725274725274726</v>
      </c>
    </row>
    <row r="25" spans="1:9">
      <c r="A25" s="1" t="s">
        <v>110</v>
      </c>
      <c r="B25" s="101">
        <v>10.625</v>
      </c>
      <c r="C25" s="101">
        <v>28.75</v>
      </c>
      <c r="D25" s="101">
        <v>6.9182389937106921</v>
      </c>
      <c r="E25" s="101">
        <v>3.75</v>
      </c>
      <c r="F25" s="101" t="s">
        <v>216</v>
      </c>
      <c r="G25" s="101">
        <v>6.9182389937106921</v>
      </c>
      <c r="H25" s="101" t="s">
        <v>216</v>
      </c>
      <c r="I25" s="101" t="s">
        <v>216</v>
      </c>
    </row>
    <row r="26" spans="1:9">
      <c r="A26" s="1" t="s">
        <v>215</v>
      </c>
      <c r="B26" s="101">
        <v>14.893617021276595</v>
      </c>
      <c r="C26" s="101">
        <v>23.404255319148938</v>
      </c>
      <c r="D26" s="101" t="s">
        <v>216</v>
      </c>
      <c r="E26" s="101">
        <v>7.4468085106382977</v>
      </c>
      <c r="F26" s="101" t="s">
        <v>216</v>
      </c>
      <c r="G26" s="101">
        <v>14.893617021276595</v>
      </c>
      <c r="H26" s="101">
        <v>7.4468085106382977</v>
      </c>
      <c r="I26" s="101" t="s">
        <v>216</v>
      </c>
    </row>
    <row r="27" spans="1:9">
      <c r="A27" s="3" t="s">
        <v>22</v>
      </c>
      <c r="B27" s="100">
        <v>15.765107212475634</v>
      </c>
      <c r="C27" s="100">
        <v>19.931773879142302</v>
      </c>
      <c r="D27" s="100">
        <v>6.6536680477699246</v>
      </c>
      <c r="E27" s="100">
        <v>7.7428780131482835</v>
      </c>
      <c r="F27" s="100">
        <v>6.2621832358674467</v>
      </c>
      <c r="G27" s="100">
        <v>14.449317738791423</v>
      </c>
      <c r="H27" s="100">
        <v>7.5572891272549976</v>
      </c>
      <c r="I27" s="100">
        <v>3.2894736842105261</v>
      </c>
    </row>
  </sheetData>
  <mergeCells count="1">
    <mergeCell ref="A2:I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23" sqref="E23"/>
    </sheetView>
  </sheetViews>
  <sheetFormatPr defaultRowHeight="12.75"/>
  <cols>
    <col min="1" max="1" width="46.28515625" style="2" customWidth="1"/>
    <col min="2" max="2" width="10.5703125" style="2" customWidth="1"/>
    <col min="3" max="3" width="9.28515625" style="2" customWidth="1"/>
    <col min="4" max="9" width="9.5703125" style="2" bestFit="1" customWidth="1"/>
    <col min="10" max="16384" width="9.140625" style="2"/>
  </cols>
  <sheetData>
    <row r="1" spans="1:5">
      <c r="C1" s="110" t="s">
        <v>346</v>
      </c>
    </row>
    <row r="3" spans="1:5" ht="30.75" customHeight="1">
      <c r="A3" s="194" t="s">
        <v>53</v>
      </c>
      <c r="B3" s="197"/>
      <c r="C3" s="197"/>
    </row>
    <row r="5" spans="1:5" ht="38.25">
      <c r="A5" s="15" t="s">
        <v>54</v>
      </c>
      <c r="B5" s="4" t="s">
        <v>20</v>
      </c>
      <c r="C5" s="4" t="s">
        <v>21</v>
      </c>
    </row>
    <row r="6" spans="1:5" ht="25.5">
      <c r="A6" s="12" t="s">
        <v>48</v>
      </c>
      <c r="B6" s="13">
        <v>137</v>
      </c>
      <c r="C6" s="14">
        <v>6.8637274549098199</v>
      </c>
    </row>
    <row r="7" spans="1:5" ht="25.5">
      <c r="A7" s="12" t="s">
        <v>49</v>
      </c>
      <c r="B7" s="13">
        <v>394</v>
      </c>
      <c r="C7" s="14">
        <v>19.739478957915832</v>
      </c>
    </row>
    <row r="8" spans="1:5" ht="25.5">
      <c r="A8" s="12" t="s">
        <v>50</v>
      </c>
      <c r="B8" s="13">
        <v>512</v>
      </c>
      <c r="C8" s="14">
        <v>25.651302605210422</v>
      </c>
    </row>
    <row r="9" spans="1:5" ht="25.5">
      <c r="A9" s="12" t="s">
        <v>56</v>
      </c>
      <c r="B9" s="13">
        <v>333</v>
      </c>
      <c r="C9" s="14">
        <v>16.683366733466933</v>
      </c>
    </row>
    <row r="10" spans="1:5" ht="25.5">
      <c r="A10" s="12" t="s">
        <v>51</v>
      </c>
      <c r="B10" s="13">
        <v>363</v>
      </c>
      <c r="C10" s="14">
        <v>18.186372745490981</v>
      </c>
    </row>
    <row r="11" spans="1:5">
      <c r="A11" s="12" t="s">
        <v>47</v>
      </c>
      <c r="B11" s="13">
        <v>257</v>
      </c>
      <c r="C11" s="14">
        <v>12.875751503006011</v>
      </c>
    </row>
    <row r="12" spans="1:5">
      <c r="A12" s="5" t="s">
        <v>22</v>
      </c>
      <c r="B12" s="6">
        <v>1996</v>
      </c>
      <c r="C12" s="7">
        <v>100</v>
      </c>
    </row>
    <row r="14" spans="1:5">
      <c r="D14" s="110" t="s">
        <v>347</v>
      </c>
    </row>
    <row r="16" spans="1:5" ht="31.5" customHeight="1">
      <c r="A16" s="194" t="s">
        <v>72</v>
      </c>
      <c r="B16" s="194"/>
      <c r="C16" s="194"/>
      <c r="D16" s="194"/>
      <c r="E16" s="194"/>
    </row>
    <row r="19" spans="1:5" ht="15" customHeight="1">
      <c r="A19" s="200" t="s">
        <v>54</v>
      </c>
      <c r="B19" s="198" t="s">
        <v>24</v>
      </c>
      <c r="C19" s="199"/>
      <c r="D19" s="198" t="s">
        <v>25</v>
      </c>
      <c r="E19" s="199"/>
    </row>
    <row r="20" spans="1:5" ht="38.25">
      <c r="A20" s="200"/>
      <c r="B20" s="4" t="s">
        <v>20</v>
      </c>
      <c r="C20" s="4" t="s">
        <v>21</v>
      </c>
      <c r="D20" s="4" t="s">
        <v>20</v>
      </c>
      <c r="E20" s="4" t="s">
        <v>21</v>
      </c>
    </row>
    <row r="21" spans="1:5" ht="25.5">
      <c r="A21" s="12" t="s">
        <v>48</v>
      </c>
      <c r="B21" s="16">
        <v>62</v>
      </c>
      <c r="C21" s="17">
        <v>7.7018633540372674</v>
      </c>
      <c r="D21" s="16">
        <v>75</v>
      </c>
      <c r="E21" s="17">
        <v>6.2972292191435768</v>
      </c>
    </row>
    <row r="22" spans="1:5" ht="25.5">
      <c r="A22" s="12" t="s">
        <v>49</v>
      </c>
      <c r="B22" s="16">
        <v>178</v>
      </c>
      <c r="C22" s="17">
        <v>22.111801242236027</v>
      </c>
      <c r="D22" s="16">
        <v>216</v>
      </c>
      <c r="E22" s="17">
        <v>18.136020151133501</v>
      </c>
    </row>
    <row r="23" spans="1:5" ht="25.5">
      <c r="A23" s="12" t="s">
        <v>50</v>
      </c>
      <c r="B23" s="16">
        <v>201</v>
      </c>
      <c r="C23" s="17">
        <v>24.968944099378881</v>
      </c>
      <c r="D23" s="16">
        <v>311</v>
      </c>
      <c r="E23" s="17">
        <v>26.112510495382033</v>
      </c>
    </row>
    <row r="24" spans="1:5" ht="25.5">
      <c r="A24" s="12" t="s">
        <v>56</v>
      </c>
      <c r="B24" s="16">
        <v>130</v>
      </c>
      <c r="C24" s="17">
        <v>16.149068322981368</v>
      </c>
      <c r="D24" s="16">
        <v>203</v>
      </c>
      <c r="E24" s="17">
        <v>17.044500419815282</v>
      </c>
    </row>
    <row r="25" spans="1:5" ht="25.5">
      <c r="A25" s="12" t="s">
        <v>51</v>
      </c>
      <c r="B25" s="16">
        <v>162</v>
      </c>
      <c r="C25" s="17">
        <v>20.124223602484474</v>
      </c>
      <c r="D25" s="16">
        <v>201</v>
      </c>
      <c r="E25" s="17">
        <v>16.876574307304786</v>
      </c>
    </row>
    <row r="26" spans="1:5">
      <c r="A26" s="12" t="s">
        <v>47</v>
      </c>
      <c r="B26" s="16">
        <v>72</v>
      </c>
      <c r="C26" s="17">
        <v>8.9440993788819867</v>
      </c>
      <c r="D26" s="16">
        <v>185</v>
      </c>
      <c r="E26" s="17">
        <v>15.533165407220823</v>
      </c>
    </row>
    <row r="27" spans="1:5">
      <c r="A27" s="20" t="s">
        <v>22</v>
      </c>
      <c r="B27" s="18">
        <v>805</v>
      </c>
      <c r="C27" s="19">
        <v>100</v>
      </c>
      <c r="D27" s="18">
        <v>1191</v>
      </c>
      <c r="E27" s="19">
        <v>100</v>
      </c>
    </row>
  </sheetData>
  <mergeCells count="5">
    <mergeCell ref="A3:C3"/>
    <mergeCell ref="B19:C19"/>
    <mergeCell ref="A19:A20"/>
    <mergeCell ref="D19:E19"/>
    <mergeCell ref="A16:E1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14" sqref="A14:H14"/>
    </sheetView>
  </sheetViews>
  <sheetFormatPr defaultRowHeight="15"/>
  <cols>
    <col min="1" max="1" width="35.42578125" customWidth="1"/>
    <col min="2" max="2" width="10.140625" customWidth="1"/>
    <col min="3" max="3" width="11.42578125" customWidth="1"/>
    <col min="4" max="4" width="10.140625" customWidth="1"/>
    <col min="5" max="5" width="11.42578125" customWidth="1"/>
    <col min="6" max="6" width="9.28515625" customWidth="1"/>
    <col min="7" max="7" width="12.5703125" customWidth="1"/>
    <col min="8" max="8" width="9.85546875" customWidth="1"/>
    <col min="9" max="9" width="11.5703125" bestFit="1" customWidth="1"/>
  </cols>
  <sheetData>
    <row r="1" spans="1:8" s="2" customFormat="1" ht="12.75">
      <c r="H1" s="110" t="s">
        <v>354</v>
      </c>
    </row>
    <row r="2" spans="1:8" s="2" customFormat="1" ht="27.75" customHeight="1">
      <c r="A2" s="194" t="s">
        <v>73</v>
      </c>
      <c r="B2" s="194"/>
      <c r="C2" s="194"/>
      <c r="D2" s="194"/>
      <c r="E2" s="194"/>
      <c r="F2" s="194"/>
      <c r="G2" s="194"/>
      <c r="H2" s="194"/>
    </row>
    <row r="4" spans="1:8" ht="38.25">
      <c r="A4" s="23" t="s">
        <v>57</v>
      </c>
      <c r="B4" s="28" t="s">
        <v>349</v>
      </c>
      <c r="C4" s="28" t="s">
        <v>350</v>
      </c>
      <c r="D4" s="28" t="s">
        <v>351</v>
      </c>
      <c r="E4" s="28" t="s">
        <v>352</v>
      </c>
      <c r="F4" s="28" t="s">
        <v>353</v>
      </c>
      <c r="G4" s="28" t="s">
        <v>242</v>
      </c>
      <c r="H4" s="28" t="s">
        <v>22</v>
      </c>
    </row>
    <row r="5" spans="1:8" ht="25.5">
      <c r="A5" s="12" t="s">
        <v>48</v>
      </c>
      <c r="B5" s="17">
        <v>8.6294416243654819</v>
      </c>
      <c r="C5" s="17">
        <v>8.4985835694050991</v>
      </c>
      <c r="D5" s="17">
        <v>6.1619718309859151</v>
      </c>
      <c r="E5" s="17">
        <v>6.0755336617405584</v>
      </c>
      <c r="F5" s="17">
        <v>6.3241106719367588</v>
      </c>
      <c r="G5" s="17">
        <v>12.5</v>
      </c>
      <c r="H5" s="17">
        <v>6.8637274549098199</v>
      </c>
    </row>
    <row r="6" spans="1:8" ht="38.25">
      <c r="A6" s="12" t="s">
        <v>49</v>
      </c>
      <c r="B6" s="17">
        <v>17.258883248730964</v>
      </c>
      <c r="C6" s="17">
        <v>18.413597733711047</v>
      </c>
      <c r="D6" s="17">
        <v>20.070422535211268</v>
      </c>
      <c r="E6" s="17">
        <v>20.19704433497537</v>
      </c>
      <c r="F6" s="17">
        <v>22.134387351778656</v>
      </c>
      <c r="G6" s="17">
        <v>12.5</v>
      </c>
      <c r="H6" s="17">
        <v>19.739478957915832</v>
      </c>
    </row>
    <row r="7" spans="1:8" ht="38.25">
      <c r="A7" s="12" t="s">
        <v>50</v>
      </c>
      <c r="B7" s="17">
        <v>31.472081218274113</v>
      </c>
      <c r="C7" s="17">
        <v>22.662889518413596</v>
      </c>
      <c r="D7" s="17">
        <v>25.528169014084508</v>
      </c>
      <c r="E7" s="17">
        <v>25.615763546798028</v>
      </c>
      <c r="F7" s="17">
        <v>25.691699604743082</v>
      </c>
      <c r="G7" s="17">
        <v>25</v>
      </c>
      <c r="H7" s="17">
        <v>25.651302605210422</v>
      </c>
    </row>
    <row r="8" spans="1:8" ht="38.25">
      <c r="A8" s="12" t="s">
        <v>56</v>
      </c>
      <c r="B8" s="17">
        <v>15.736040609137056</v>
      </c>
      <c r="C8" s="17">
        <v>18.980169971671387</v>
      </c>
      <c r="D8" s="17">
        <v>15.140845070422536</v>
      </c>
      <c r="E8" s="17">
        <v>17.241379310344829</v>
      </c>
      <c r="F8" s="17">
        <v>15.41501976284585</v>
      </c>
      <c r="G8" s="17">
        <v>31.25</v>
      </c>
      <c r="H8" s="17">
        <v>16.683366733466933</v>
      </c>
    </row>
    <row r="9" spans="1:8" ht="25.5">
      <c r="A9" s="12" t="s">
        <v>51</v>
      </c>
      <c r="B9" s="17">
        <v>17.258883248730964</v>
      </c>
      <c r="C9" s="17">
        <v>20.396600566572239</v>
      </c>
      <c r="D9" s="17">
        <v>17.429577464788732</v>
      </c>
      <c r="E9" s="17">
        <v>18.0623973727422</v>
      </c>
      <c r="F9" s="17">
        <v>17.786561264822133</v>
      </c>
      <c r="G9" s="17">
        <v>18.75</v>
      </c>
      <c r="H9" s="17">
        <v>18.186372745490981</v>
      </c>
    </row>
    <row r="10" spans="1:8">
      <c r="A10" s="12" t="s">
        <v>47</v>
      </c>
      <c r="B10" s="17">
        <v>9.6446700507614214</v>
      </c>
      <c r="C10" s="17">
        <v>11.048158640226628</v>
      </c>
      <c r="D10" s="17">
        <v>15.669014084507042</v>
      </c>
      <c r="E10" s="17">
        <v>12.807881773399014</v>
      </c>
      <c r="F10" s="17">
        <v>12.648221343873518</v>
      </c>
      <c r="G10" s="130" t="s">
        <v>216</v>
      </c>
      <c r="H10" s="17">
        <v>12.875751503006011</v>
      </c>
    </row>
    <row r="11" spans="1:8">
      <c r="A11" s="20" t="s">
        <v>22</v>
      </c>
      <c r="B11" s="128">
        <v>100</v>
      </c>
      <c r="C11" s="128">
        <v>100</v>
      </c>
      <c r="D11" s="128">
        <v>100</v>
      </c>
      <c r="E11" s="128">
        <v>100</v>
      </c>
      <c r="F11" s="128">
        <v>100</v>
      </c>
      <c r="G11" s="128">
        <v>100</v>
      </c>
      <c r="H11" s="128">
        <v>100</v>
      </c>
    </row>
    <row r="12" spans="1:8">
      <c r="B12" s="155"/>
      <c r="C12" s="155"/>
      <c r="D12" s="155"/>
      <c r="E12" s="155"/>
      <c r="F12" s="155"/>
      <c r="G12" s="155"/>
      <c r="H12" s="155"/>
    </row>
    <row r="13" spans="1:8">
      <c r="H13" s="110" t="s">
        <v>355</v>
      </c>
    </row>
    <row r="14" spans="1:8" s="2" customFormat="1" ht="28.5" customHeight="1">
      <c r="A14" s="201" t="s">
        <v>74</v>
      </c>
      <c r="B14" s="201"/>
      <c r="C14" s="201"/>
      <c r="D14" s="201"/>
      <c r="E14" s="201"/>
      <c r="F14" s="201"/>
      <c r="G14" s="201"/>
      <c r="H14" s="201"/>
    </row>
    <row r="15" spans="1:8" s="2" customFormat="1" ht="9.75" customHeight="1">
      <c r="A15" s="29"/>
      <c r="B15" s="29"/>
      <c r="C15" s="29"/>
      <c r="D15" s="29"/>
      <c r="E15" s="29"/>
      <c r="F15" s="29"/>
      <c r="G15" s="29"/>
      <c r="H15" s="29"/>
    </row>
    <row r="16" spans="1:8" ht="38.25">
      <c r="A16" s="23" t="s">
        <v>59</v>
      </c>
      <c r="B16" s="24" t="s">
        <v>31</v>
      </c>
      <c r="C16" s="24" t="s">
        <v>32</v>
      </c>
      <c r="D16" s="24" t="s">
        <v>33</v>
      </c>
      <c r="E16" s="24" t="s">
        <v>34</v>
      </c>
      <c r="F16" s="24" t="s">
        <v>35</v>
      </c>
      <c r="G16" s="24" t="s">
        <v>58</v>
      </c>
      <c r="H16" s="27" t="s">
        <v>22</v>
      </c>
    </row>
    <row r="17" spans="1:8" ht="25.5">
      <c r="A17" s="12" t="s">
        <v>48</v>
      </c>
      <c r="B17" s="25">
        <v>6.2893081761006293</v>
      </c>
      <c r="C17" s="25">
        <v>4.6875</v>
      </c>
      <c r="D17" s="25">
        <v>7.5533661740558289</v>
      </c>
      <c r="E17" s="25">
        <v>7.8014184397163122</v>
      </c>
      <c r="F17" s="129" t="s">
        <v>216</v>
      </c>
      <c r="G17" s="25">
        <v>17.647058823529413</v>
      </c>
      <c r="H17" s="25">
        <v>6.8637274549098199</v>
      </c>
    </row>
    <row r="18" spans="1:8" ht="38.25">
      <c r="A18" s="12" t="s">
        <v>49</v>
      </c>
      <c r="B18" s="25">
        <v>20.125786163522012</v>
      </c>
      <c r="C18" s="25">
        <v>20.535714285714285</v>
      </c>
      <c r="D18" s="25">
        <v>18.96551724137931</v>
      </c>
      <c r="E18" s="25">
        <v>21.98581560283688</v>
      </c>
      <c r="F18" s="25">
        <v>30.76923076923077</v>
      </c>
      <c r="G18" s="25">
        <v>23.529411764705884</v>
      </c>
      <c r="H18" s="25">
        <v>19.739478957915832</v>
      </c>
    </row>
    <row r="19" spans="1:8" ht="38.25">
      <c r="A19" s="12" t="s">
        <v>50</v>
      </c>
      <c r="B19" s="25">
        <v>16.352201257861637</v>
      </c>
      <c r="C19" s="25">
        <v>25</v>
      </c>
      <c r="D19" s="25">
        <v>26.765188834154351</v>
      </c>
      <c r="E19" s="25">
        <v>28.368794326241133</v>
      </c>
      <c r="F19" s="25">
        <v>15.384615384615385</v>
      </c>
      <c r="G19" s="25">
        <v>35.294117647058826</v>
      </c>
      <c r="H19" s="25">
        <v>25.651302605210422</v>
      </c>
    </row>
    <row r="20" spans="1:8" ht="38.25">
      <c r="A20" s="12" t="s">
        <v>56</v>
      </c>
      <c r="B20" s="25">
        <v>17.610062893081761</v>
      </c>
      <c r="C20" s="25">
        <v>17.1875</v>
      </c>
      <c r="D20" s="25">
        <v>16.091954022988507</v>
      </c>
      <c r="E20" s="25">
        <v>19.148936170212767</v>
      </c>
      <c r="F20" s="25">
        <v>23.076923076923077</v>
      </c>
      <c r="G20" s="25">
        <v>11.764705882352942</v>
      </c>
      <c r="H20" s="25">
        <v>16.683366733466933</v>
      </c>
    </row>
    <row r="21" spans="1:8" ht="25.5">
      <c r="A21" s="12" t="s">
        <v>51</v>
      </c>
      <c r="B21" s="25">
        <v>25.786163522012579</v>
      </c>
      <c r="C21" s="25">
        <v>18.973214285714285</v>
      </c>
      <c r="D21" s="25">
        <v>17.405582922824301</v>
      </c>
      <c r="E21" s="25">
        <v>14.893617021276595</v>
      </c>
      <c r="F21" s="25">
        <v>15.384615384615385</v>
      </c>
      <c r="G21" s="25">
        <v>11.764705882352942</v>
      </c>
      <c r="H21" s="25">
        <v>18.186372745490981</v>
      </c>
    </row>
    <row r="22" spans="1:8">
      <c r="A22" s="12" t="s">
        <v>47</v>
      </c>
      <c r="B22" s="25">
        <v>13.836477987421384</v>
      </c>
      <c r="C22" s="25">
        <v>13.616071428571429</v>
      </c>
      <c r="D22" s="25">
        <v>13.218390804597702</v>
      </c>
      <c r="E22" s="25">
        <v>7.8014184397163122</v>
      </c>
      <c r="F22" s="26">
        <v>15.384615384615385</v>
      </c>
      <c r="G22" s="129" t="s">
        <v>216</v>
      </c>
      <c r="H22" s="25">
        <v>12.875751503006011</v>
      </c>
    </row>
    <row r="23" spans="1:8">
      <c r="A23" s="20" t="s">
        <v>22</v>
      </c>
      <c r="B23" s="25">
        <v>100</v>
      </c>
      <c r="C23" s="25">
        <v>100</v>
      </c>
      <c r="D23" s="25">
        <v>100</v>
      </c>
      <c r="E23" s="25">
        <v>100</v>
      </c>
      <c r="F23" s="25">
        <v>100</v>
      </c>
      <c r="G23" s="25">
        <v>100</v>
      </c>
      <c r="H23" s="25">
        <v>100</v>
      </c>
    </row>
  </sheetData>
  <mergeCells count="2">
    <mergeCell ref="A2:H2"/>
    <mergeCell ref="A14:H14"/>
  </mergeCells>
  <pageMargins left="0.7" right="0.7" top="0.19" bottom="0.17" header="0.17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D25" sqref="D25"/>
    </sheetView>
  </sheetViews>
  <sheetFormatPr defaultRowHeight="15"/>
  <cols>
    <col min="1" max="1" width="47.5703125" customWidth="1"/>
    <col min="2" max="6" width="8.28515625" customWidth="1"/>
    <col min="7" max="7" width="9.28515625" bestFit="1" customWidth="1"/>
    <col min="8" max="8" width="9.5703125" bestFit="1" customWidth="1"/>
  </cols>
  <sheetData>
    <row r="1" spans="1:8">
      <c r="A1" s="89"/>
      <c r="B1" s="89"/>
      <c r="D1" s="89" t="s">
        <v>30</v>
      </c>
      <c r="E1" s="89"/>
      <c r="F1" s="89"/>
      <c r="G1" s="89"/>
    </row>
    <row r="2" spans="1:8" ht="35.25" customHeight="1">
      <c r="A2" s="194" t="s">
        <v>244</v>
      </c>
      <c r="B2" s="194"/>
      <c r="C2" s="194"/>
      <c r="D2" s="194"/>
      <c r="E2" s="21"/>
      <c r="F2" s="21"/>
      <c r="G2" s="21"/>
      <c r="H2" s="21"/>
    </row>
    <row r="3" spans="1:8">
      <c r="A3" s="87"/>
      <c r="B3" s="88"/>
      <c r="C3" s="88"/>
      <c r="D3" s="88"/>
      <c r="E3" s="88"/>
      <c r="F3" s="89"/>
      <c r="G3" s="89"/>
      <c r="H3" s="89"/>
    </row>
    <row r="4" spans="1:8">
      <c r="A4" s="96" t="s">
        <v>235</v>
      </c>
      <c r="B4" s="91" t="s">
        <v>24</v>
      </c>
      <c r="C4" s="91" t="s">
        <v>25</v>
      </c>
      <c r="D4" s="98" t="s">
        <v>22</v>
      </c>
    </row>
    <row r="5" spans="1:8">
      <c r="A5" s="97" t="s">
        <v>208</v>
      </c>
      <c r="B5" s="99">
        <v>47.540983606557376</v>
      </c>
      <c r="C5" s="99">
        <v>52.459016393442624</v>
      </c>
      <c r="D5" s="99">
        <v>100</v>
      </c>
    </row>
    <row r="6" spans="1:8">
      <c r="A6" s="97" t="s">
        <v>209</v>
      </c>
      <c r="B6" s="99">
        <v>50</v>
      </c>
      <c r="C6" s="99">
        <v>50</v>
      </c>
      <c r="D6" s="99">
        <v>100</v>
      </c>
    </row>
    <row r="7" spans="1:8" ht="25.5">
      <c r="A7" s="97" t="s">
        <v>213</v>
      </c>
      <c r="B7" s="99">
        <v>30.990099009900991</v>
      </c>
      <c r="C7" s="99">
        <v>69.009900990098998</v>
      </c>
      <c r="D7" s="99">
        <v>100</v>
      </c>
    </row>
    <row r="8" spans="1:8">
      <c r="A8" s="97" t="s">
        <v>214</v>
      </c>
      <c r="B8" s="99">
        <v>48.372781065088752</v>
      </c>
      <c r="C8" s="99">
        <v>51.627218934911248</v>
      </c>
      <c r="D8" s="99">
        <v>100</v>
      </c>
    </row>
    <row r="9" spans="1:8">
      <c r="A9" s="97" t="s">
        <v>210</v>
      </c>
      <c r="B9" s="99">
        <v>62.10526315789474</v>
      </c>
      <c r="C9" s="99">
        <v>37.894736842105267</v>
      </c>
      <c r="D9" s="99">
        <v>100</v>
      </c>
    </row>
    <row r="10" spans="1:8">
      <c r="A10" s="97" t="s">
        <v>211</v>
      </c>
      <c r="B10" s="99">
        <v>64.285714285714292</v>
      </c>
      <c r="C10" s="99">
        <v>35.714285714285715</v>
      </c>
      <c r="D10" s="99">
        <v>100</v>
      </c>
    </row>
    <row r="11" spans="1:8" ht="25.5">
      <c r="A11" s="97" t="s">
        <v>212</v>
      </c>
      <c r="B11" s="99">
        <v>40</v>
      </c>
      <c r="C11" s="99">
        <v>60</v>
      </c>
      <c r="D11" s="99">
        <v>100</v>
      </c>
    </row>
    <row r="12" spans="1:8">
      <c r="A12" s="3" t="s">
        <v>22</v>
      </c>
      <c r="B12" s="100">
        <v>40.330661322645291</v>
      </c>
      <c r="C12" s="100">
        <v>59.669338677354709</v>
      </c>
      <c r="D12" s="100">
        <v>100</v>
      </c>
    </row>
    <row r="14" spans="1:8">
      <c r="A14" s="89"/>
      <c r="B14" s="89"/>
      <c r="H14" s="89" t="s">
        <v>37</v>
      </c>
    </row>
    <row r="15" spans="1:8" ht="30" customHeight="1">
      <c r="A15" s="194" t="s">
        <v>243</v>
      </c>
      <c r="B15" s="194"/>
      <c r="C15" s="194"/>
      <c r="D15" s="194"/>
      <c r="E15" s="194"/>
      <c r="F15" s="194"/>
      <c r="G15" s="194"/>
      <c r="H15" s="194"/>
    </row>
    <row r="16" spans="1:8">
      <c r="A16" s="87"/>
      <c r="B16" s="88"/>
      <c r="C16" s="88"/>
      <c r="D16" s="88"/>
    </row>
    <row r="17" spans="1:8" ht="38.25">
      <c r="A17" s="96" t="s">
        <v>236</v>
      </c>
      <c r="B17" s="98" t="s">
        <v>237</v>
      </c>
      <c r="C17" s="98" t="s">
        <v>238</v>
      </c>
      <c r="D17" s="98" t="s">
        <v>239</v>
      </c>
      <c r="E17" s="98" t="s">
        <v>240</v>
      </c>
      <c r="F17" s="98" t="s">
        <v>241</v>
      </c>
      <c r="G17" s="98" t="s">
        <v>242</v>
      </c>
      <c r="H17" s="98" t="s">
        <v>22</v>
      </c>
    </row>
    <row r="18" spans="1:8">
      <c r="A18" s="97" t="s">
        <v>208</v>
      </c>
      <c r="B18" s="99">
        <v>6.557377049180328</v>
      </c>
      <c r="C18" s="99">
        <v>18.032786885245901</v>
      </c>
      <c r="D18" s="99">
        <v>26.229508196721312</v>
      </c>
      <c r="E18" s="99">
        <v>39.344262295081968</v>
      </c>
      <c r="F18" s="99">
        <v>9.8360655737704921</v>
      </c>
      <c r="G18" s="101"/>
      <c r="H18" s="99">
        <v>100</v>
      </c>
    </row>
    <row r="19" spans="1:8">
      <c r="A19" s="97" t="s">
        <v>209</v>
      </c>
      <c r="B19" s="99">
        <v>11.666666666666666</v>
      </c>
      <c r="C19" s="99">
        <v>26.666666666666668</v>
      </c>
      <c r="D19" s="99">
        <v>26.666666666666668</v>
      </c>
      <c r="E19" s="99">
        <v>28.333333333333332</v>
      </c>
      <c r="F19" s="99">
        <v>5.833333333333333</v>
      </c>
      <c r="G19" s="99">
        <v>0.83333333333333337</v>
      </c>
      <c r="H19" s="99">
        <v>100</v>
      </c>
    </row>
    <row r="20" spans="1:8" ht="25.5">
      <c r="A20" s="97" t="s">
        <v>213</v>
      </c>
      <c r="B20" s="99">
        <v>9.4059405940594054</v>
      </c>
      <c r="C20" s="99">
        <v>15.445544554455445</v>
      </c>
      <c r="D20" s="99">
        <v>32.277227722772274</v>
      </c>
      <c r="E20" s="99">
        <v>30.198019801980198</v>
      </c>
      <c r="F20" s="99">
        <v>11.881188118811881</v>
      </c>
      <c r="G20" s="99">
        <v>0.79207920792079212</v>
      </c>
      <c r="H20" s="99">
        <v>100</v>
      </c>
    </row>
    <row r="21" spans="1:8">
      <c r="A21" s="97" t="s">
        <v>214</v>
      </c>
      <c r="B21" s="99">
        <v>9.9112426035502956</v>
      </c>
      <c r="C21" s="99">
        <v>19.23076923076923</v>
      </c>
      <c r="D21" s="99">
        <v>23.668639053254438</v>
      </c>
      <c r="E21" s="99">
        <v>31.360946745562131</v>
      </c>
      <c r="F21" s="99">
        <v>15.088757396449704</v>
      </c>
      <c r="G21" s="99">
        <v>0.73964497041420119</v>
      </c>
      <c r="H21" s="99">
        <v>100</v>
      </c>
    </row>
    <row r="22" spans="1:8">
      <c r="A22" s="97" t="s">
        <v>210</v>
      </c>
      <c r="B22" s="99">
        <v>13.684210526315789</v>
      </c>
      <c r="C22" s="99">
        <v>15.789473684210526</v>
      </c>
      <c r="D22" s="99">
        <v>25.263157894736842</v>
      </c>
      <c r="E22" s="99">
        <v>29.473684210526315</v>
      </c>
      <c r="F22" s="99">
        <v>13.684210526315789</v>
      </c>
      <c r="G22" s="99">
        <v>2.1052631578947367</v>
      </c>
      <c r="H22" s="99">
        <v>100</v>
      </c>
    </row>
    <row r="23" spans="1:8">
      <c r="A23" s="97" t="s">
        <v>211</v>
      </c>
      <c r="B23" s="99">
        <v>14.285714285714286</v>
      </c>
      <c r="C23" s="99">
        <v>21.428571428571427</v>
      </c>
      <c r="D23" s="99">
        <v>35.714285714285715</v>
      </c>
      <c r="E23" s="99">
        <v>14.285714285714286</v>
      </c>
      <c r="F23" s="99">
        <v>14.285714285714286</v>
      </c>
      <c r="G23" s="101"/>
      <c r="H23" s="99">
        <v>100</v>
      </c>
    </row>
    <row r="24" spans="1:8" ht="25.5">
      <c r="A24" s="97" t="s">
        <v>212</v>
      </c>
      <c r="B24" s="99">
        <v>10</v>
      </c>
      <c r="C24" s="99">
        <v>30</v>
      </c>
      <c r="D24" s="99">
        <v>25</v>
      </c>
      <c r="E24" s="99">
        <v>20</v>
      </c>
      <c r="F24" s="99">
        <v>15</v>
      </c>
      <c r="G24" s="101"/>
      <c r="H24" s="99">
        <v>100</v>
      </c>
    </row>
    <row r="25" spans="1:8">
      <c r="A25" s="3" t="s">
        <v>22</v>
      </c>
      <c r="B25" s="100">
        <v>9.869739478957916</v>
      </c>
      <c r="C25" s="100">
        <v>17.685370741482966</v>
      </c>
      <c r="D25" s="100">
        <v>28.45691382765531</v>
      </c>
      <c r="E25" s="100">
        <v>30.511022044088175</v>
      </c>
      <c r="F25" s="100">
        <v>12.675350701402806</v>
      </c>
      <c r="G25" s="100">
        <v>0.80160320641282568</v>
      </c>
      <c r="H25" s="100">
        <v>100</v>
      </c>
    </row>
  </sheetData>
  <mergeCells count="2">
    <mergeCell ref="A15:H15"/>
    <mergeCell ref="A2:D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5"/>
  <sheetViews>
    <sheetView topLeftCell="A19" workbookViewId="0">
      <selection activeCell="A37" sqref="A37:XFD37"/>
    </sheetView>
  </sheetViews>
  <sheetFormatPr defaultRowHeight="12.75"/>
  <cols>
    <col min="1" max="1" width="37.42578125" style="2" customWidth="1"/>
    <col min="2" max="2" width="10.28515625" style="2" customWidth="1"/>
    <col min="3" max="3" width="10.7109375" style="2" customWidth="1"/>
    <col min="4" max="4" width="12.28515625" style="2" customWidth="1"/>
    <col min="5" max="5" width="9.7109375" style="2" customWidth="1"/>
    <col min="6" max="6" width="11" style="2" customWidth="1"/>
    <col min="7" max="7" width="10.28515625" style="2" customWidth="1"/>
    <col min="8" max="8" width="7.140625" style="2" customWidth="1"/>
    <col min="9" max="9" width="10.5703125" style="2" customWidth="1"/>
    <col min="10" max="10" width="7.7109375" style="2" customWidth="1"/>
    <col min="11" max="16384" width="9.140625" style="2"/>
  </cols>
  <sheetData>
    <row r="1" spans="1:10">
      <c r="G1" s="110" t="s">
        <v>356</v>
      </c>
    </row>
    <row r="2" spans="1:10" ht="24.75" customHeight="1">
      <c r="A2" s="194" t="s">
        <v>75</v>
      </c>
      <c r="B2" s="194"/>
      <c r="C2" s="194"/>
      <c r="D2" s="194"/>
      <c r="E2" s="194"/>
      <c r="F2" s="194"/>
      <c r="G2" s="194"/>
      <c r="H2" s="194"/>
      <c r="I2" s="21"/>
      <c r="J2" s="21"/>
    </row>
    <row r="3" spans="1:10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76.5">
      <c r="A4" s="23" t="s">
        <v>62</v>
      </c>
      <c r="B4" s="32" t="s">
        <v>38</v>
      </c>
      <c r="C4" s="32" t="s">
        <v>39</v>
      </c>
      <c r="D4" s="32" t="s">
        <v>40</v>
      </c>
      <c r="E4" s="32" t="s">
        <v>61</v>
      </c>
      <c r="F4" s="32" t="s">
        <v>42</v>
      </c>
      <c r="G4" s="32" t="s">
        <v>43</v>
      </c>
      <c r="H4" s="27" t="s">
        <v>22</v>
      </c>
    </row>
    <row r="5" spans="1:10" ht="25.5">
      <c r="A5" s="12" t="s">
        <v>48</v>
      </c>
      <c r="B5" s="31">
        <v>9.0909090909090917</v>
      </c>
      <c r="C5" s="31">
        <v>9.1954022988505741</v>
      </c>
      <c r="D5" s="31">
        <v>11.764705882352942</v>
      </c>
      <c r="E5" s="31">
        <v>8.8607594936708853</v>
      </c>
      <c r="F5" s="31">
        <v>6.3940520446096656</v>
      </c>
      <c r="G5" s="31">
        <v>6.666666666666667</v>
      </c>
      <c r="H5" s="31">
        <v>6.8637274549098199</v>
      </c>
    </row>
    <row r="6" spans="1:10" ht="38.25">
      <c r="A6" s="12" t="s">
        <v>49</v>
      </c>
      <c r="B6" s="31">
        <v>22.727272727272727</v>
      </c>
      <c r="C6" s="31">
        <v>18.390804597701148</v>
      </c>
      <c r="D6" s="31">
        <v>29.411764705882351</v>
      </c>
      <c r="E6" s="31">
        <v>15.822784810126583</v>
      </c>
      <c r="F6" s="31">
        <v>19.256505576208177</v>
      </c>
      <c r="G6" s="31">
        <v>22.89855072463768</v>
      </c>
      <c r="H6" s="31">
        <v>19.739478957915832</v>
      </c>
    </row>
    <row r="7" spans="1:10" ht="38.25">
      <c r="A7" s="12" t="s">
        <v>50</v>
      </c>
      <c r="B7" s="31">
        <v>29.545454545454547</v>
      </c>
      <c r="C7" s="31">
        <v>20.689655172413794</v>
      </c>
      <c r="D7" s="31">
        <v>5.882352941176471</v>
      </c>
      <c r="E7" s="31">
        <v>20.253164556962027</v>
      </c>
      <c r="F7" s="31">
        <v>26.617100371747213</v>
      </c>
      <c r="G7" s="31">
        <v>26.086956521739129</v>
      </c>
      <c r="H7" s="31">
        <v>25.651302605210422</v>
      </c>
    </row>
    <row r="8" spans="1:10" ht="38.25">
      <c r="A8" s="12" t="s">
        <v>56</v>
      </c>
      <c r="B8" s="31">
        <v>6.8181818181818183</v>
      </c>
      <c r="C8" s="31">
        <v>11.494252873563218</v>
      </c>
      <c r="D8" s="31">
        <v>17.647058823529413</v>
      </c>
      <c r="E8" s="31">
        <v>19.620253164556964</v>
      </c>
      <c r="F8" s="31">
        <v>17.397769516728623</v>
      </c>
      <c r="G8" s="31">
        <v>15.072463768115941</v>
      </c>
      <c r="H8" s="31">
        <v>16.683366733466933</v>
      </c>
    </row>
    <row r="9" spans="1:10" ht="25.5">
      <c r="A9" s="12" t="s">
        <v>51</v>
      </c>
      <c r="B9" s="31">
        <v>13.636363636363637</v>
      </c>
      <c r="C9" s="31">
        <v>20.689655172413794</v>
      </c>
      <c r="D9" s="31">
        <v>5.882352941176471</v>
      </c>
      <c r="E9" s="31">
        <v>17.088607594936708</v>
      </c>
      <c r="F9" s="31">
        <v>17.992565055762082</v>
      </c>
      <c r="G9" s="31">
        <v>20</v>
      </c>
      <c r="H9" s="31">
        <v>18.186372745490981</v>
      </c>
    </row>
    <row r="10" spans="1:10">
      <c r="A10" s="12" t="s">
        <v>47</v>
      </c>
      <c r="B10" s="31">
        <v>18.181818181818183</v>
      </c>
      <c r="C10" s="31">
        <v>19.540229885057471</v>
      </c>
      <c r="D10" s="31">
        <v>29.411764705882351</v>
      </c>
      <c r="E10" s="31">
        <v>18.354430379746834</v>
      </c>
      <c r="F10" s="31">
        <v>12.342007434944238</v>
      </c>
      <c r="G10" s="31">
        <v>9.27536231884058</v>
      </c>
      <c r="H10" s="31">
        <v>12.875751503006011</v>
      </c>
    </row>
    <row r="11" spans="1:10">
      <c r="A11" s="20" t="s">
        <v>22</v>
      </c>
      <c r="B11" s="31">
        <v>100</v>
      </c>
      <c r="C11" s="31">
        <v>100</v>
      </c>
      <c r="D11" s="31">
        <v>100</v>
      </c>
      <c r="E11" s="31">
        <v>100</v>
      </c>
      <c r="F11" s="31">
        <v>100</v>
      </c>
      <c r="G11" s="31">
        <v>100</v>
      </c>
      <c r="H11" s="31">
        <v>100</v>
      </c>
    </row>
    <row r="12" spans="1:10">
      <c r="B12" s="171"/>
      <c r="C12" s="171"/>
      <c r="D12" s="171"/>
      <c r="E12" s="171"/>
      <c r="F12" s="171"/>
      <c r="G12" s="171"/>
    </row>
    <row r="13" spans="1:10">
      <c r="F13" s="110" t="s">
        <v>357</v>
      </c>
    </row>
    <row r="14" spans="1:10" ht="30" customHeight="1">
      <c r="A14" s="194" t="s">
        <v>358</v>
      </c>
      <c r="B14" s="194"/>
      <c r="C14" s="194"/>
      <c r="D14" s="194"/>
      <c r="E14" s="194"/>
      <c r="F14" s="194"/>
      <c r="G14" s="21"/>
      <c r="H14" s="21"/>
      <c r="I14" s="21"/>
      <c r="J14" s="21"/>
    </row>
    <row r="15" spans="1:10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38.25">
      <c r="A16" s="23" t="s">
        <v>359</v>
      </c>
      <c r="B16" s="32" t="s">
        <v>247</v>
      </c>
      <c r="C16" s="32" t="s">
        <v>248</v>
      </c>
      <c r="D16" s="32" t="s">
        <v>249</v>
      </c>
      <c r="E16" s="32" t="s">
        <v>250</v>
      </c>
      <c r="F16" s="27" t="s">
        <v>22</v>
      </c>
    </row>
    <row r="17" spans="1:6" ht="25.5">
      <c r="A17" s="12" t="s">
        <v>48</v>
      </c>
      <c r="B17" s="31">
        <v>9.375</v>
      </c>
      <c r="C17" s="31">
        <v>6.0606060606060606</v>
      </c>
      <c r="D17" s="31">
        <v>3.6585365853658538</v>
      </c>
      <c r="E17" s="31">
        <v>7.9034028540065862</v>
      </c>
      <c r="F17" s="31">
        <v>6.8637274549098199</v>
      </c>
    </row>
    <row r="18" spans="1:6" ht="38.25">
      <c r="A18" s="12" t="s">
        <v>49</v>
      </c>
      <c r="B18" s="31">
        <v>26.041666666666668</v>
      </c>
      <c r="C18" s="31">
        <v>20.363636363636363</v>
      </c>
      <c r="D18" s="31">
        <v>19.512195121951219</v>
      </c>
      <c r="E18" s="31">
        <v>18.551042810098792</v>
      </c>
      <c r="F18" s="31">
        <v>19.739478957915832</v>
      </c>
    </row>
    <row r="19" spans="1:6" ht="38.25">
      <c r="A19" s="12" t="s">
        <v>50</v>
      </c>
      <c r="B19" s="31">
        <v>31.25</v>
      </c>
      <c r="C19" s="31">
        <v>27.878787878787879</v>
      </c>
      <c r="D19" s="31">
        <v>26.829268292682926</v>
      </c>
      <c r="E19" s="31">
        <v>22.832052689352359</v>
      </c>
      <c r="F19" s="31">
        <v>25.651302605210422</v>
      </c>
    </row>
    <row r="20" spans="1:6" ht="38.25">
      <c r="A20" s="12" t="s">
        <v>56</v>
      </c>
      <c r="B20" s="31">
        <v>16.666666666666668</v>
      </c>
      <c r="C20" s="31">
        <v>16.727272727272727</v>
      </c>
      <c r="D20" s="31">
        <v>19.512195121951219</v>
      </c>
      <c r="E20" s="31">
        <v>16.136114160263446</v>
      </c>
      <c r="F20" s="31">
        <v>16.683366733466933</v>
      </c>
    </row>
    <row r="21" spans="1:6" ht="25.5">
      <c r="A21" s="12" t="s">
        <v>51</v>
      </c>
      <c r="B21" s="31">
        <v>12.5</v>
      </c>
      <c r="C21" s="31">
        <v>17.333333333333332</v>
      </c>
      <c r="D21" s="31">
        <v>22.560975609756099</v>
      </c>
      <c r="E21" s="31">
        <v>18.770581778265644</v>
      </c>
      <c r="F21" s="31">
        <v>18.186372745490981</v>
      </c>
    </row>
    <row r="22" spans="1:6">
      <c r="A22" s="12" t="s">
        <v>47</v>
      </c>
      <c r="B22" s="31">
        <v>4.166666666666667</v>
      </c>
      <c r="C22" s="31">
        <v>11.636363636363637</v>
      </c>
      <c r="D22" s="31">
        <v>7.9268292682926829</v>
      </c>
      <c r="E22" s="31">
        <v>15.806805708013172</v>
      </c>
      <c r="F22" s="31">
        <v>12.875751503006011</v>
      </c>
    </row>
    <row r="23" spans="1:6">
      <c r="A23" s="20" t="s">
        <v>22</v>
      </c>
      <c r="B23" s="31">
        <v>100</v>
      </c>
      <c r="C23" s="31">
        <v>100</v>
      </c>
      <c r="D23" s="31">
        <v>100</v>
      </c>
      <c r="E23" s="31">
        <v>100</v>
      </c>
      <c r="F23" s="31">
        <v>100</v>
      </c>
    </row>
    <row r="24" spans="1:6">
      <c r="B24" s="171"/>
      <c r="C24" s="171"/>
      <c r="D24" s="171"/>
      <c r="E24" s="171"/>
    </row>
    <row r="25" spans="1:6">
      <c r="A25" s="110"/>
      <c r="B25" s="110"/>
      <c r="D25" s="110" t="s">
        <v>360</v>
      </c>
    </row>
    <row r="26" spans="1:6" ht="39.75" customHeight="1">
      <c r="A26" s="194" t="s">
        <v>361</v>
      </c>
      <c r="B26" s="194"/>
      <c r="C26" s="194"/>
      <c r="D26" s="194"/>
    </row>
    <row r="27" spans="1:6">
      <c r="A27" s="30"/>
      <c r="B27" s="30"/>
      <c r="C27" s="30"/>
      <c r="D27" s="30"/>
    </row>
    <row r="28" spans="1:6">
      <c r="A28" s="23" t="s">
        <v>362</v>
      </c>
      <c r="B28" s="32" t="s">
        <v>252</v>
      </c>
      <c r="C28" s="32" t="s">
        <v>253</v>
      </c>
      <c r="D28" s="27" t="s">
        <v>22</v>
      </c>
    </row>
    <row r="29" spans="1:6" ht="25.5">
      <c r="A29" s="12" t="s">
        <v>48</v>
      </c>
      <c r="B29" s="31">
        <v>9.8412698412698418</v>
      </c>
      <c r="C29" s="31">
        <v>6.3057703747769187</v>
      </c>
      <c r="D29" s="31">
        <v>6.8637274549098199</v>
      </c>
    </row>
    <row r="30" spans="1:6" ht="38.25">
      <c r="A30" s="12" t="s">
        <v>49</v>
      </c>
      <c r="B30" s="31">
        <v>23.49206349206349</v>
      </c>
      <c r="C30" s="31">
        <v>19.036287923854847</v>
      </c>
      <c r="D30" s="31">
        <v>19.739478957915832</v>
      </c>
    </row>
    <row r="31" spans="1:6" ht="38.25">
      <c r="A31" s="12" t="s">
        <v>50</v>
      </c>
      <c r="B31" s="31">
        <v>26.984126984126984</v>
      </c>
      <c r="C31" s="31">
        <v>25.401546698393812</v>
      </c>
      <c r="D31" s="31">
        <v>25.651302605210422</v>
      </c>
    </row>
    <row r="32" spans="1:6" ht="38.25">
      <c r="A32" s="12" t="s">
        <v>56</v>
      </c>
      <c r="B32" s="31">
        <v>15.238095238095237</v>
      </c>
      <c r="C32" s="31">
        <v>16.954193932183223</v>
      </c>
      <c r="D32" s="31">
        <v>16.683366733466933</v>
      </c>
    </row>
    <row r="33" spans="1:4" ht="25.5">
      <c r="A33" s="12" t="s">
        <v>51</v>
      </c>
      <c r="B33" s="31">
        <v>17.460317460317459</v>
      </c>
      <c r="C33" s="31">
        <v>18.322427126710291</v>
      </c>
      <c r="D33" s="31">
        <v>18.186372745490981</v>
      </c>
    </row>
    <row r="34" spans="1:4">
      <c r="A34" s="12" t="s">
        <v>47</v>
      </c>
      <c r="B34" s="31">
        <v>6.9841269841269842</v>
      </c>
      <c r="C34" s="31">
        <v>13.979773944080904</v>
      </c>
      <c r="D34" s="31">
        <v>12.875751503006011</v>
      </c>
    </row>
    <row r="35" spans="1:4">
      <c r="A35" s="20" t="s">
        <v>22</v>
      </c>
      <c r="B35" s="31">
        <v>100</v>
      </c>
      <c r="C35" s="31">
        <v>100</v>
      </c>
      <c r="D35" s="31">
        <v>100</v>
      </c>
    </row>
  </sheetData>
  <mergeCells count="3">
    <mergeCell ref="A26:D26"/>
    <mergeCell ref="A14:F14"/>
    <mergeCell ref="A2:H2"/>
  </mergeCells>
  <pageMargins left="0.2" right="0.24" top="0.25" bottom="0.4" header="0.17" footer="0.3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topLeftCell="C7" workbookViewId="0">
      <selection activeCell="J7" sqref="J1:J1048576"/>
    </sheetView>
  </sheetViews>
  <sheetFormatPr defaultRowHeight="12.75"/>
  <cols>
    <col min="1" max="1" width="41.28515625" style="110" customWidth="1"/>
    <col min="2" max="6" width="21.42578125" style="110" customWidth="1"/>
    <col min="7" max="7" width="12.28515625" style="110" customWidth="1"/>
    <col min="8" max="8" width="7.140625" style="110" customWidth="1"/>
    <col min="9" max="16384" width="9.140625" style="110"/>
  </cols>
  <sheetData>
    <row r="1" spans="1:8" ht="15">
      <c r="D1"/>
      <c r="E1"/>
      <c r="F1"/>
      <c r="G1" s="110" t="s">
        <v>366</v>
      </c>
    </row>
    <row r="2" spans="1:8">
      <c r="A2" s="194" t="s">
        <v>367</v>
      </c>
      <c r="B2" s="194"/>
      <c r="C2" s="194"/>
      <c r="D2" s="194"/>
      <c r="E2" s="194"/>
      <c r="F2" s="194"/>
      <c r="G2" s="194"/>
      <c r="H2" s="194"/>
    </row>
    <row r="3" spans="1:8" ht="15">
      <c r="A3" s="111"/>
      <c r="B3" s="112"/>
      <c r="C3" s="112"/>
      <c r="D3" s="112"/>
      <c r="F3"/>
      <c r="G3"/>
      <c r="H3"/>
    </row>
    <row r="4" spans="1:8" ht="51">
      <c r="A4" s="113" t="s">
        <v>368</v>
      </c>
      <c r="B4" s="127" t="s">
        <v>363</v>
      </c>
      <c r="C4" s="127" t="s">
        <v>370</v>
      </c>
      <c r="D4" s="127" t="s">
        <v>364</v>
      </c>
      <c r="E4" s="118" t="s">
        <v>371</v>
      </c>
      <c r="F4" s="118" t="s">
        <v>365</v>
      </c>
      <c r="G4" s="118" t="s">
        <v>84</v>
      </c>
      <c r="H4" s="118" t="s">
        <v>22</v>
      </c>
    </row>
    <row r="5" spans="1:8" ht="25.5">
      <c r="A5" s="115" t="s">
        <v>208</v>
      </c>
      <c r="B5" s="101">
        <v>6.7650676506765066</v>
      </c>
      <c r="C5" s="101">
        <v>20.664206642066421</v>
      </c>
      <c r="D5" s="101">
        <v>24.600246002460025</v>
      </c>
      <c r="E5" s="101">
        <v>6.7650676506765066</v>
      </c>
      <c r="F5" s="101">
        <v>2.3370233702337022</v>
      </c>
      <c r="G5" s="101">
        <v>38.868388683886842</v>
      </c>
      <c r="H5" s="101">
        <v>100</v>
      </c>
    </row>
    <row r="6" spans="1:8" ht="25.5">
      <c r="A6" s="115" t="s">
        <v>209</v>
      </c>
      <c r="B6" s="101">
        <v>17.758749069247951</v>
      </c>
      <c r="C6" s="101">
        <v>17.01414743112435</v>
      </c>
      <c r="D6" s="101">
        <v>15.748324646314222</v>
      </c>
      <c r="E6" s="101">
        <v>8.2278481012658222</v>
      </c>
      <c r="F6" s="101">
        <v>10.126582278481013</v>
      </c>
      <c r="G6" s="101">
        <v>31.124348473566641</v>
      </c>
      <c r="H6" s="101">
        <v>100</v>
      </c>
    </row>
    <row r="7" spans="1:8" ht="25.5">
      <c r="A7" s="115" t="s">
        <v>213</v>
      </c>
      <c r="B7" s="101">
        <v>9.4204745574195936</v>
      </c>
      <c r="C7" s="101">
        <v>14.685095931040875</v>
      </c>
      <c r="D7" s="101">
        <v>18.302205950505144</v>
      </c>
      <c r="E7" s="101">
        <v>11.940402261562703</v>
      </c>
      <c r="F7" s="101">
        <v>10.626564093057745</v>
      </c>
      <c r="G7" s="101">
        <v>35.02525720641394</v>
      </c>
      <c r="H7" s="101">
        <v>100</v>
      </c>
    </row>
    <row r="8" spans="1:8">
      <c r="A8" s="115" t="s">
        <v>214</v>
      </c>
      <c r="B8" s="101">
        <v>6.781545302946081</v>
      </c>
      <c r="C8" s="101">
        <v>19.677598665925515</v>
      </c>
      <c r="D8" s="101">
        <v>21.317398554752639</v>
      </c>
      <c r="E8" s="101">
        <v>12.618121178432462</v>
      </c>
      <c r="F8" s="101">
        <v>9.1161756531406333</v>
      </c>
      <c r="G8" s="101">
        <v>30.489160644802666</v>
      </c>
      <c r="H8" s="101">
        <v>100</v>
      </c>
    </row>
    <row r="9" spans="1:8">
      <c r="A9" s="115" t="s">
        <v>210</v>
      </c>
      <c r="B9" s="101">
        <v>10.099009900990099</v>
      </c>
      <c r="C9" s="101">
        <v>23.96039603960396</v>
      </c>
      <c r="D9" s="101">
        <v>27.920792079207921</v>
      </c>
      <c r="E9" s="101">
        <v>12.079207920792079</v>
      </c>
      <c r="F9" s="101">
        <v>8.9108910891089117</v>
      </c>
      <c r="G9" s="101">
        <v>17.029702970297031</v>
      </c>
      <c r="H9" s="101">
        <v>100</v>
      </c>
    </row>
    <row r="10" spans="1:8">
      <c r="A10" s="115" t="s">
        <v>211</v>
      </c>
      <c r="B10" s="101">
        <v>21.653543307086615</v>
      </c>
      <c r="C10" s="101">
        <v>14.173228346456693</v>
      </c>
      <c r="D10" s="101">
        <v>14.173228346456693</v>
      </c>
      <c r="E10" s="101">
        <v>7.0866141732283463</v>
      </c>
      <c r="F10" s="101"/>
      <c r="G10" s="101">
        <v>42.913385826771652</v>
      </c>
      <c r="H10" s="101">
        <v>100</v>
      </c>
    </row>
    <row r="11" spans="1:8" ht="25.5">
      <c r="A11" s="115" t="s">
        <v>212</v>
      </c>
      <c r="B11" s="101">
        <v>9.9892008639308862</v>
      </c>
      <c r="C11" s="101">
        <v>25</v>
      </c>
      <c r="D11" s="101">
        <v>15.010799136069114</v>
      </c>
      <c r="E11" s="101">
        <v>5.0215982721382293</v>
      </c>
      <c r="F11" s="101">
        <v>15.010799136069114</v>
      </c>
      <c r="G11" s="101">
        <v>29.967602591792655</v>
      </c>
      <c r="H11" s="101">
        <v>100</v>
      </c>
    </row>
    <row r="12" spans="1:8">
      <c r="A12" s="3" t="s">
        <v>22</v>
      </c>
      <c r="B12" s="100">
        <v>9.5792543220162472</v>
      </c>
      <c r="C12" s="100">
        <v>15.234326182045407</v>
      </c>
      <c r="D12" s="100">
        <v>18.373255571755884</v>
      </c>
      <c r="E12" s="100">
        <v>11.672568214955218</v>
      </c>
      <c r="F12" s="100">
        <v>10.533222245365549</v>
      </c>
      <c r="G12" s="100">
        <v>34.607373463861698</v>
      </c>
      <c r="H12" s="100">
        <v>100</v>
      </c>
    </row>
    <row r="14" spans="1:8" ht="15">
      <c r="D14"/>
      <c r="E14"/>
      <c r="F14"/>
      <c r="G14" s="110" t="s">
        <v>372</v>
      </c>
    </row>
    <row r="15" spans="1:8">
      <c r="A15" s="194" t="s">
        <v>373</v>
      </c>
      <c r="B15" s="194"/>
      <c r="C15" s="194"/>
      <c r="D15" s="194"/>
      <c r="E15" s="194"/>
      <c r="F15" s="194"/>
      <c r="G15" s="194"/>
      <c r="H15" s="194"/>
    </row>
    <row r="16" spans="1:8" ht="15">
      <c r="A16" s="111"/>
      <c r="B16" s="112"/>
      <c r="C16" s="112"/>
      <c r="D16" s="112"/>
      <c r="F16"/>
      <c r="G16"/>
      <c r="H16"/>
    </row>
    <row r="17" spans="1:8" ht="51">
      <c r="A17" s="113" t="s">
        <v>369</v>
      </c>
      <c r="B17" s="127" t="s">
        <v>363</v>
      </c>
      <c r="C17" s="127" t="s">
        <v>370</v>
      </c>
      <c r="D17" s="127" t="s">
        <v>364</v>
      </c>
      <c r="E17" s="118" t="s">
        <v>371</v>
      </c>
      <c r="F17" s="118" t="s">
        <v>365</v>
      </c>
      <c r="G17" s="118" t="s">
        <v>84</v>
      </c>
      <c r="H17" s="118" t="s">
        <v>22</v>
      </c>
    </row>
    <row r="18" spans="1:8">
      <c r="A18" s="115" t="s">
        <v>217</v>
      </c>
      <c r="B18" s="101">
        <v>12.93656450463293</v>
      </c>
      <c r="C18" s="101">
        <v>23.913043478260871</v>
      </c>
      <c r="D18" s="101">
        <v>10.406272273699216</v>
      </c>
      <c r="E18" s="101">
        <v>9.5509622238061294</v>
      </c>
      <c r="F18" s="101">
        <v>11.617961511047755</v>
      </c>
      <c r="G18" s="101">
        <v>31.5751960085531</v>
      </c>
      <c r="H18" s="101">
        <v>100</v>
      </c>
    </row>
    <row r="19" spans="1:8" ht="25.5">
      <c r="A19" s="115" t="s">
        <v>218</v>
      </c>
      <c r="B19" s="101">
        <v>18.282548476454295</v>
      </c>
      <c r="C19" s="101">
        <v>14.127423822714681</v>
      </c>
      <c r="D19" s="101">
        <v>20.498614958448755</v>
      </c>
      <c r="E19" s="101">
        <v>4.1551246537396125</v>
      </c>
      <c r="F19" s="101">
        <v>6.3711911357340716</v>
      </c>
      <c r="G19" s="101">
        <v>36.56509695290859</v>
      </c>
      <c r="H19" s="101">
        <v>100</v>
      </c>
    </row>
    <row r="20" spans="1:8" ht="25.5">
      <c r="A20" s="115" t="s">
        <v>219</v>
      </c>
      <c r="B20" s="101">
        <v>18.323047456905723</v>
      </c>
      <c r="C20" s="101">
        <v>17.791019365822514</v>
      </c>
      <c r="D20" s="101">
        <v>16.833368801872737</v>
      </c>
      <c r="E20" s="101">
        <v>10.236220472440944</v>
      </c>
      <c r="F20" s="101">
        <v>9.1508831666311981</v>
      </c>
      <c r="G20" s="101">
        <v>27.665460736326878</v>
      </c>
      <c r="H20" s="101">
        <v>100</v>
      </c>
    </row>
    <row r="21" spans="1:8" ht="25.5">
      <c r="A21" s="115" t="s">
        <v>220</v>
      </c>
      <c r="B21" s="101">
        <v>7.6555023923444976</v>
      </c>
      <c r="C21" s="101">
        <v>20.693779904306218</v>
      </c>
      <c r="D21" s="101">
        <v>10.885167464114833</v>
      </c>
      <c r="E21" s="101">
        <v>13.516746411483254</v>
      </c>
      <c r="F21" s="101">
        <v>6.5390749601275919</v>
      </c>
      <c r="G21" s="101">
        <v>40.709728867623603</v>
      </c>
      <c r="H21" s="101">
        <v>100</v>
      </c>
    </row>
    <row r="22" spans="1:8" ht="25.5">
      <c r="A22" s="115" t="s">
        <v>221</v>
      </c>
      <c r="B22" s="101">
        <v>5.4545454545454541</v>
      </c>
      <c r="C22" s="101">
        <v>20.90909090909091</v>
      </c>
      <c r="D22" s="101">
        <v>30.90909090909091</v>
      </c>
      <c r="E22" s="101">
        <v>2.7272727272727271</v>
      </c>
      <c r="F22" s="101">
        <v>7.2727272727272725</v>
      </c>
      <c r="G22" s="101">
        <v>32.727272727272727</v>
      </c>
      <c r="H22" s="101">
        <v>100</v>
      </c>
    </row>
    <row r="23" spans="1:8" ht="25.5">
      <c r="A23" s="115" t="s">
        <v>222</v>
      </c>
      <c r="B23" s="101">
        <v>9.1140143576938506</v>
      </c>
      <c r="C23" s="101">
        <v>13.129263833771793</v>
      </c>
      <c r="D23" s="101">
        <v>19.135417131136577</v>
      </c>
      <c r="E23" s="101">
        <v>12.014536050296517</v>
      </c>
      <c r="F23" s="101">
        <v>10.150711196325858</v>
      </c>
      <c r="G23" s="101">
        <v>36.456057430775402</v>
      </c>
      <c r="H23" s="101">
        <v>100</v>
      </c>
    </row>
    <row r="24" spans="1:8" ht="25.5">
      <c r="A24" s="115" t="s">
        <v>223</v>
      </c>
      <c r="B24" s="101">
        <v>11.416490486257928</v>
      </c>
      <c r="C24" s="101">
        <v>9.3023255813953494</v>
      </c>
      <c r="D24" s="101">
        <v>17.653276955602536</v>
      </c>
      <c r="E24" s="101">
        <v>27.167019027484145</v>
      </c>
      <c r="F24" s="101">
        <v>5.8139534883720927</v>
      </c>
      <c r="G24" s="101">
        <v>28.646934460887948</v>
      </c>
      <c r="H24" s="101">
        <v>100</v>
      </c>
    </row>
    <row r="25" spans="1:8" ht="25.5">
      <c r="A25" s="115" t="s">
        <v>224</v>
      </c>
      <c r="B25" s="101">
        <v>7.59958071278826</v>
      </c>
      <c r="C25" s="101">
        <v>25.419287211740041</v>
      </c>
      <c r="D25" s="101">
        <v>16.928721174004192</v>
      </c>
      <c r="E25" s="101">
        <v>9.3815513626834388</v>
      </c>
      <c r="F25" s="101">
        <v>7.59958071278826</v>
      </c>
      <c r="G25" s="101">
        <v>33.071278825995805</v>
      </c>
      <c r="H25" s="101">
        <v>100</v>
      </c>
    </row>
    <row r="26" spans="1:8" ht="25.5">
      <c r="A26" s="115" t="s">
        <v>230</v>
      </c>
      <c r="B26" s="101">
        <v>9.1877496671105199</v>
      </c>
      <c r="C26" s="101">
        <v>18.37549933422104</v>
      </c>
      <c r="D26" s="101">
        <v>15.046604527296937</v>
      </c>
      <c r="E26" s="101">
        <v>5.0599201065246335</v>
      </c>
      <c r="F26" s="101">
        <v>13.315579227696405</v>
      </c>
      <c r="G26" s="101">
        <v>39.014647137150469</v>
      </c>
      <c r="H26" s="101">
        <v>100</v>
      </c>
    </row>
    <row r="27" spans="1:8" ht="25.5">
      <c r="A27" s="115" t="s">
        <v>225</v>
      </c>
      <c r="B27" s="150" t="s">
        <v>216</v>
      </c>
      <c r="C27" s="101">
        <v>4.5454545454545459</v>
      </c>
      <c r="D27" s="101">
        <v>28.030303030303031</v>
      </c>
      <c r="E27" s="101">
        <v>10.984848484848484</v>
      </c>
      <c r="F27" s="101">
        <v>28.030303030303031</v>
      </c>
      <c r="G27" s="101">
        <v>28.40909090909091</v>
      </c>
      <c r="H27" s="101">
        <v>100</v>
      </c>
    </row>
    <row r="28" spans="1:8">
      <c r="A28" s="115" t="s">
        <v>226</v>
      </c>
      <c r="B28" s="101">
        <v>6.2682290334134985</v>
      </c>
      <c r="C28" s="101">
        <v>12.623445735045797</v>
      </c>
      <c r="D28" s="101">
        <v>19.193573146395128</v>
      </c>
      <c r="E28" s="101">
        <v>14.219925292943765</v>
      </c>
      <c r="F28" s="101">
        <v>12.495522693547562</v>
      </c>
      <c r="G28" s="101">
        <v>35.199304098654252</v>
      </c>
      <c r="H28" s="101">
        <v>100</v>
      </c>
    </row>
    <row r="29" spans="1:8" ht="25.5">
      <c r="A29" s="115" t="s">
        <v>227</v>
      </c>
      <c r="B29" s="101">
        <v>7.1898610772605407</v>
      </c>
      <c r="C29" s="101">
        <v>20.204728247623692</v>
      </c>
      <c r="D29" s="101">
        <v>22.13014867170363</v>
      </c>
      <c r="E29" s="101">
        <v>12.551791372166708</v>
      </c>
      <c r="F29" s="101">
        <v>9.0909090909090917</v>
      </c>
      <c r="G29" s="101">
        <v>28.832561540336339</v>
      </c>
      <c r="H29" s="101">
        <v>100</v>
      </c>
    </row>
    <row r="30" spans="1:8">
      <c r="A30" s="115" t="s">
        <v>228</v>
      </c>
      <c r="B30" s="101">
        <v>11.396011396011396</v>
      </c>
      <c r="C30" s="101">
        <v>23.694207027540362</v>
      </c>
      <c r="D30" s="101">
        <v>14.909781576448243</v>
      </c>
      <c r="E30" s="101">
        <v>5.2706552706552703</v>
      </c>
      <c r="F30" s="101">
        <v>13.200379867046534</v>
      </c>
      <c r="G30" s="101">
        <v>31.528964862298196</v>
      </c>
      <c r="H30" s="101">
        <v>100</v>
      </c>
    </row>
    <row r="31" spans="1:8">
      <c r="A31" s="115" t="s">
        <v>229</v>
      </c>
      <c r="B31" s="101">
        <v>10.6536769327467</v>
      </c>
      <c r="C31" s="101">
        <v>20.191703331238216</v>
      </c>
      <c r="D31" s="101">
        <v>18.117536140791955</v>
      </c>
      <c r="E31" s="101">
        <v>5.1225644248900064</v>
      </c>
      <c r="F31" s="101">
        <v>11.235072281583909</v>
      </c>
      <c r="G31" s="101">
        <v>34.679446888749212</v>
      </c>
      <c r="H31" s="101">
        <v>100</v>
      </c>
    </row>
    <row r="32" spans="1:8">
      <c r="A32" s="3" t="s">
        <v>22</v>
      </c>
      <c r="B32" s="100">
        <v>9.5780133719355973</v>
      </c>
      <c r="C32" s="100">
        <v>15.234008872966612</v>
      </c>
      <c r="D32" s="100">
        <v>18.371831455291495</v>
      </c>
      <c r="E32" s="100">
        <v>11.674407948178542</v>
      </c>
      <c r="F32" s="100">
        <v>10.5350857095249</v>
      </c>
      <c r="G32" s="100">
        <v>34.606652642102851</v>
      </c>
      <c r="H32" s="100">
        <v>100</v>
      </c>
    </row>
  </sheetData>
  <mergeCells count="2">
    <mergeCell ref="A2:H2"/>
    <mergeCell ref="A15:H15"/>
  </mergeCells>
  <pageMargins left="0.2" right="0.19" top="0.23" bottom="0.16" header="0.17" footer="0.16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J1" sqref="J1:J1048576"/>
    </sheetView>
  </sheetViews>
  <sheetFormatPr defaultRowHeight="12.75"/>
  <cols>
    <col min="1" max="1" width="16.42578125" style="110" customWidth="1"/>
    <col min="2" max="2" width="14.7109375" style="110" bestFit="1" customWidth="1"/>
    <col min="3" max="3" width="13.7109375" style="110" bestFit="1" customWidth="1"/>
    <col min="4" max="4" width="14.42578125" style="110" bestFit="1" customWidth="1"/>
    <col min="5" max="5" width="14" style="110" customWidth="1"/>
    <col min="6" max="6" width="13.7109375" style="110" customWidth="1"/>
    <col min="7" max="7" width="12.140625" style="110" customWidth="1"/>
    <col min="8" max="8" width="7.7109375" style="110" customWidth="1"/>
    <col min="9" max="16384" width="9.140625" style="110"/>
  </cols>
  <sheetData>
    <row r="1" spans="1:8">
      <c r="G1" s="110" t="s">
        <v>374</v>
      </c>
    </row>
    <row r="2" spans="1:8" ht="31.5" customHeight="1">
      <c r="A2" s="194" t="s">
        <v>376</v>
      </c>
      <c r="B2" s="194"/>
      <c r="C2" s="194"/>
      <c r="D2" s="194"/>
      <c r="E2" s="194"/>
      <c r="F2" s="194"/>
      <c r="G2" s="194"/>
      <c r="H2" s="194"/>
    </row>
    <row r="3" spans="1:8">
      <c r="A3" s="111"/>
      <c r="B3" s="112"/>
      <c r="C3" s="112"/>
      <c r="D3" s="112"/>
    </row>
    <row r="4" spans="1:8" ht="63.75">
      <c r="A4" s="113" t="s">
        <v>375</v>
      </c>
      <c r="B4" s="127" t="s">
        <v>363</v>
      </c>
      <c r="C4" s="127" t="s">
        <v>370</v>
      </c>
      <c r="D4" s="127" t="s">
        <v>364</v>
      </c>
      <c r="E4" s="118" t="s">
        <v>371</v>
      </c>
      <c r="F4" s="118" t="s">
        <v>365</v>
      </c>
      <c r="G4" s="118" t="s">
        <v>84</v>
      </c>
      <c r="H4" s="118" t="s">
        <v>22</v>
      </c>
    </row>
    <row r="5" spans="1:8">
      <c r="A5" s="1" t="s">
        <v>0</v>
      </c>
      <c r="B5" s="101">
        <v>6.4516129032258061</v>
      </c>
      <c r="C5" s="101">
        <v>22.580645161290324</v>
      </c>
      <c r="D5" s="101">
        <v>22.580645161290324</v>
      </c>
      <c r="E5" s="101">
        <v>25.806451612903224</v>
      </c>
      <c r="F5" s="101">
        <v>9.67741935483871</v>
      </c>
      <c r="G5" s="101">
        <v>12.903225806451612</v>
      </c>
      <c r="H5" s="101">
        <v>100</v>
      </c>
    </row>
    <row r="6" spans="1:8">
      <c r="A6" s="1" t="s">
        <v>1</v>
      </c>
      <c r="B6" s="101">
        <v>19.047619047619047</v>
      </c>
      <c r="C6" s="101">
        <v>14.285714285714286</v>
      </c>
      <c r="D6" s="101">
        <v>33.333333333333336</v>
      </c>
      <c r="E6" s="101">
        <v>14.285714285714286</v>
      </c>
      <c r="F6" s="101">
        <v>9.5238095238095237</v>
      </c>
      <c r="G6" s="101">
        <v>9.5238095238095237</v>
      </c>
      <c r="H6" s="101">
        <v>100</v>
      </c>
    </row>
    <row r="7" spans="1:8">
      <c r="A7" s="1" t="s">
        <v>2</v>
      </c>
      <c r="B7" s="101">
        <v>7.6335877862595423</v>
      </c>
      <c r="C7" s="101">
        <v>11.450381679389313</v>
      </c>
      <c r="D7" s="101">
        <v>11.450381679389313</v>
      </c>
      <c r="E7" s="101">
        <v>15.267175572519085</v>
      </c>
      <c r="F7" s="101">
        <v>31.297709923664122</v>
      </c>
      <c r="G7" s="101">
        <v>22.900763358778626</v>
      </c>
      <c r="H7" s="101">
        <v>100</v>
      </c>
    </row>
    <row r="8" spans="1:8">
      <c r="A8" s="1" t="s">
        <v>3</v>
      </c>
      <c r="B8" s="101">
        <v>15.625</v>
      </c>
      <c r="C8" s="101">
        <v>21.875</v>
      </c>
      <c r="D8" s="101">
        <v>25</v>
      </c>
      <c r="E8" s="101">
        <v>9.375</v>
      </c>
      <c r="F8" s="101">
        <v>3.125</v>
      </c>
      <c r="G8" s="101">
        <v>25</v>
      </c>
      <c r="H8" s="101">
        <v>100</v>
      </c>
    </row>
    <row r="9" spans="1:8">
      <c r="A9" s="1" t="s">
        <v>4</v>
      </c>
      <c r="B9" s="101">
        <v>15.596330275229358</v>
      </c>
      <c r="C9" s="101">
        <v>23.853211009174313</v>
      </c>
      <c r="D9" s="101">
        <v>15.596330275229358</v>
      </c>
      <c r="E9" s="101">
        <v>8.2568807339449535</v>
      </c>
      <c r="F9" s="101">
        <v>8.2568807339449535</v>
      </c>
      <c r="G9" s="101">
        <v>28.440366972477065</v>
      </c>
      <c r="H9" s="101">
        <v>100</v>
      </c>
    </row>
    <row r="10" spans="1:8">
      <c r="A10" s="1" t="s">
        <v>5</v>
      </c>
      <c r="B10" s="101" t="s">
        <v>216</v>
      </c>
      <c r="C10" s="101">
        <v>25</v>
      </c>
      <c r="D10" s="101">
        <v>20</v>
      </c>
      <c r="E10" s="101">
        <v>20</v>
      </c>
      <c r="F10" s="101">
        <v>25</v>
      </c>
      <c r="G10" s="101">
        <v>10</v>
      </c>
      <c r="H10" s="101">
        <v>100</v>
      </c>
    </row>
    <row r="11" spans="1:8">
      <c r="A11" s="1" t="s">
        <v>6</v>
      </c>
      <c r="B11" s="101">
        <v>7.6923076923076925</v>
      </c>
      <c r="C11" s="101">
        <v>25.641025641025642</v>
      </c>
      <c r="D11" s="101">
        <v>14.743589743589743</v>
      </c>
      <c r="E11" s="101">
        <v>14.743589743589743</v>
      </c>
      <c r="F11" s="101">
        <v>14.743589743589743</v>
      </c>
      <c r="G11" s="101">
        <v>22.435897435897434</v>
      </c>
      <c r="H11" s="101">
        <v>100</v>
      </c>
    </row>
    <row r="12" spans="1:8">
      <c r="A12" s="1" t="s">
        <v>7</v>
      </c>
      <c r="B12" s="101">
        <v>20</v>
      </c>
      <c r="C12" s="101">
        <v>20</v>
      </c>
      <c r="D12" s="101">
        <v>12</v>
      </c>
      <c r="E12" s="101">
        <v>20</v>
      </c>
      <c r="F12" s="101">
        <v>4</v>
      </c>
      <c r="G12" s="101">
        <v>24</v>
      </c>
      <c r="H12" s="101">
        <v>100</v>
      </c>
    </row>
    <row r="13" spans="1:8">
      <c r="A13" s="1" t="s">
        <v>8</v>
      </c>
      <c r="B13" s="101">
        <v>5.9602649006622519</v>
      </c>
      <c r="C13" s="101">
        <v>24.503311258278146</v>
      </c>
      <c r="D13" s="101">
        <v>27.152317880794701</v>
      </c>
      <c r="E13" s="101">
        <v>5.9602649006622519</v>
      </c>
      <c r="F13" s="101" t="s">
        <v>216</v>
      </c>
      <c r="G13" s="101">
        <v>36.423841059602651</v>
      </c>
      <c r="H13" s="101">
        <v>100</v>
      </c>
    </row>
    <row r="14" spans="1:8">
      <c r="A14" s="1" t="s">
        <v>9</v>
      </c>
      <c r="B14" s="101">
        <v>4.3689320388349513</v>
      </c>
      <c r="C14" s="101">
        <v>12.621359223300971</v>
      </c>
      <c r="D14" s="101">
        <v>33.009708737864081</v>
      </c>
      <c r="E14" s="101">
        <v>8.2524271844660202</v>
      </c>
      <c r="F14" s="101">
        <v>12.621359223300971</v>
      </c>
      <c r="G14" s="101">
        <v>29.126213592233011</v>
      </c>
      <c r="H14" s="101">
        <v>100</v>
      </c>
    </row>
    <row r="15" spans="1:8">
      <c r="A15" s="1" t="s">
        <v>10</v>
      </c>
      <c r="B15" s="101">
        <v>10</v>
      </c>
      <c r="C15" s="101">
        <v>6.666666666666667</v>
      </c>
      <c r="D15" s="101">
        <v>23.333333333333332</v>
      </c>
      <c r="E15" s="101">
        <v>10</v>
      </c>
      <c r="F15" s="101">
        <v>10</v>
      </c>
      <c r="G15" s="101">
        <v>40</v>
      </c>
      <c r="H15" s="101">
        <v>100</v>
      </c>
    </row>
    <row r="16" spans="1:8">
      <c r="A16" s="1" t="s">
        <v>11</v>
      </c>
      <c r="B16" s="101">
        <v>12.931034482758621</v>
      </c>
      <c r="C16" s="101">
        <v>17.241379310344829</v>
      </c>
      <c r="D16" s="101">
        <v>12.931034482758621</v>
      </c>
      <c r="E16" s="101">
        <v>12.931034482758621</v>
      </c>
      <c r="F16" s="101">
        <v>12.931034482758621</v>
      </c>
      <c r="G16" s="101">
        <v>31.03448275862069</v>
      </c>
      <c r="H16" s="101">
        <v>100</v>
      </c>
    </row>
    <row r="17" spans="1:8">
      <c r="A17" s="1" t="s">
        <v>12</v>
      </c>
      <c r="B17" s="101" t="s">
        <v>216</v>
      </c>
      <c r="C17" s="101">
        <v>23.913043478260871</v>
      </c>
      <c r="D17" s="101">
        <v>21.195652173913043</v>
      </c>
      <c r="E17" s="101">
        <v>9.2391304347826093</v>
      </c>
      <c r="F17" s="101">
        <v>9.2391304347826093</v>
      </c>
      <c r="G17" s="101">
        <v>36.413043478260867</v>
      </c>
      <c r="H17" s="101">
        <v>100</v>
      </c>
    </row>
    <row r="18" spans="1:8">
      <c r="A18" s="1" t="s">
        <v>13</v>
      </c>
      <c r="B18" s="101" t="s">
        <v>216</v>
      </c>
      <c r="C18" s="101">
        <v>25.85034013605442</v>
      </c>
      <c r="D18" s="101">
        <v>29.251700680272108</v>
      </c>
      <c r="E18" s="101">
        <v>22.448979591836736</v>
      </c>
      <c r="F18" s="101">
        <v>6.1224489795918364</v>
      </c>
      <c r="G18" s="101">
        <v>16.326530612244898</v>
      </c>
      <c r="H18" s="101">
        <v>100</v>
      </c>
    </row>
    <row r="19" spans="1:8">
      <c r="A19" s="1" t="s">
        <v>14</v>
      </c>
      <c r="B19" s="101">
        <v>6.666666666666667</v>
      </c>
      <c r="C19" s="101">
        <v>23.333333333333332</v>
      </c>
      <c r="D19" s="101">
        <v>30</v>
      </c>
      <c r="E19" s="101">
        <v>13.333333333333334</v>
      </c>
      <c r="F19" s="101" t="s">
        <v>216</v>
      </c>
      <c r="G19" s="101">
        <v>26.666666666666668</v>
      </c>
      <c r="H19" s="101">
        <v>100</v>
      </c>
    </row>
    <row r="20" spans="1:8">
      <c r="A20" s="1" t="s">
        <v>15</v>
      </c>
      <c r="B20" s="101" t="s">
        <v>216</v>
      </c>
      <c r="C20" s="101">
        <v>34.07821229050279</v>
      </c>
      <c r="D20" s="101">
        <v>20.11173184357542</v>
      </c>
      <c r="E20" s="101">
        <v>28.491620111731844</v>
      </c>
      <c r="F20" s="101">
        <v>2.7932960893854748</v>
      </c>
      <c r="G20" s="101">
        <v>14.525139664804469</v>
      </c>
      <c r="H20" s="101">
        <v>100</v>
      </c>
    </row>
    <row r="21" spans="1:8">
      <c r="A21" s="1" t="s">
        <v>16</v>
      </c>
      <c r="B21" s="101" t="s">
        <v>216</v>
      </c>
      <c r="C21" s="101">
        <v>22.580645161290324</v>
      </c>
      <c r="D21" s="101">
        <v>22.580645161290324</v>
      </c>
      <c r="E21" s="101">
        <v>27.419354838709676</v>
      </c>
      <c r="F21" s="101" t="s">
        <v>216</v>
      </c>
      <c r="G21" s="101">
        <v>27.419354838709676</v>
      </c>
      <c r="H21" s="101">
        <v>100</v>
      </c>
    </row>
    <row r="22" spans="1:8">
      <c r="A22" s="1" t="s">
        <v>17</v>
      </c>
      <c r="B22" s="101">
        <v>3.7974683544303796</v>
      </c>
      <c r="C22" s="101">
        <v>24.683544303797468</v>
      </c>
      <c r="D22" s="101">
        <v>39.240506329113927</v>
      </c>
      <c r="E22" s="101">
        <v>3.7974683544303796</v>
      </c>
      <c r="F22" s="101">
        <v>3.7974683544303796</v>
      </c>
      <c r="G22" s="101">
        <v>24.683544303797468</v>
      </c>
      <c r="H22" s="101">
        <v>100</v>
      </c>
    </row>
    <row r="23" spans="1:8">
      <c r="A23" s="1" t="s">
        <v>111</v>
      </c>
      <c r="B23" s="101">
        <v>10.19108280254777</v>
      </c>
      <c r="C23" s="101">
        <v>29.936305732484076</v>
      </c>
      <c r="D23" s="101">
        <v>10.19108280254777</v>
      </c>
      <c r="E23" s="101">
        <v>10.19108280254777</v>
      </c>
      <c r="F23" s="101">
        <v>13.375796178343949</v>
      </c>
      <c r="G23" s="101">
        <v>26.114649681528661</v>
      </c>
      <c r="H23" s="101">
        <v>100</v>
      </c>
    </row>
    <row r="24" spans="1:8">
      <c r="A24" s="1" t="s">
        <v>18</v>
      </c>
      <c r="B24" s="101">
        <v>7.8754578754578759</v>
      </c>
      <c r="C24" s="101">
        <v>18.589743589743591</v>
      </c>
      <c r="D24" s="101">
        <v>20.604395604395606</v>
      </c>
      <c r="E24" s="101">
        <v>7.3260073260073257</v>
      </c>
      <c r="F24" s="101">
        <v>9.3406593406593412</v>
      </c>
      <c r="G24" s="101">
        <v>36.263736263736263</v>
      </c>
      <c r="H24" s="101">
        <v>100</v>
      </c>
    </row>
    <row r="25" spans="1:8">
      <c r="A25" s="1" t="s">
        <v>110</v>
      </c>
      <c r="B25" s="101">
        <v>6.9182389937106921</v>
      </c>
      <c r="C25" s="101">
        <v>10.691823899371069</v>
      </c>
      <c r="D25" s="101">
        <v>21.383647798742139</v>
      </c>
      <c r="E25" s="101">
        <v>18.238993710691823</v>
      </c>
      <c r="F25" s="101">
        <v>6.9182389937106921</v>
      </c>
      <c r="G25" s="101">
        <v>35.849056603773583</v>
      </c>
      <c r="H25" s="101">
        <v>100</v>
      </c>
    </row>
    <row r="26" spans="1:8">
      <c r="A26" s="1" t="s">
        <v>215</v>
      </c>
      <c r="B26" s="101" t="s">
        <v>216</v>
      </c>
      <c r="C26" s="101">
        <v>7.5268817204301079</v>
      </c>
      <c r="D26" s="101">
        <v>23.655913978494624</v>
      </c>
      <c r="E26" s="101">
        <v>7.5268817204301079</v>
      </c>
      <c r="F26" s="101">
        <v>15.053763440860216</v>
      </c>
      <c r="G26" s="101">
        <v>46.236559139784944</v>
      </c>
      <c r="H26" s="101">
        <v>100</v>
      </c>
    </row>
    <row r="27" spans="1:8">
      <c r="A27" s="3" t="s">
        <v>22</v>
      </c>
      <c r="B27" s="100">
        <v>7.2072072072072073</v>
      </c>
      <c r="C27" s="100">
        <v>20.160701241782323</v>
      </c>
      <c r="D27" s="100">
        <v>22.132943754565375</v>
      </c>
      <c r="E27" s="100">
        <v>12.56391526661797</v>
      </c>
      <c r="F27" s="100">
        <v>9.1064037009982961</v>
      </c>
      <c r="G27" s="100">
        <v>28.828828828828829</v>
      </c>
      <c r="H27" s="100">
        <v>100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8"/>
  <sheetViews>
    <sheetView topLeftCell="A25" workbookViewId="0">
      <selection activeCell="H30" sqref="H30:H31"/>
    </sheetView>
  </sheetViews>
  <sheetFormatPr defaultRowHeight="12.75"/>
  <cols>
    <col min="1" max="1" width="16.85546875" style="42" customWidth="1"/>
    <col min="2" max="2" width="8.5703125" style="2" customWidth="1"/>
    <col min="3" max="3" width="9.42578125" style="2" customWidth="1"/>
    <col min="4" max="4" width="10" style="2" customWidth="1"/>
    <col min="5" max="5" width="10.28515625" style="2" customWidth="1"/>
    <col min="6" max="6" width="11.28515625" style="2" customWidth="1"/>
    <col min="7" max="7" width="11.85546875" style="2" customWidth="1"/>
    <col min="8" max="8" width="7.85546875" style="2" customWidth="1"/>
    <col min="9" max="16384" width="9.140625" style="2"/>
  </cols>
  <sheetData>
    <row r="1" spans="1:10">
      <c r="E1" s="110" t="s">
        <v>377</v>
      </c>
    </row>
    <row r="3" spans="1:10" ht="30.75" customHeight="1">
      <c r="A3" s="194" t="s">
        <v>71</v>
      </c>
      <c r="B3" s="194"/>
      <c r="C3" s="194"/>
      <c r="D3" s="194"/>
      <c r="E3" s="194"/>
    </row>
    <row r="5" spans="1:10">
      <c r="A5" s="43" t="s">
        <v>70</v>
      </c>
      <c r="B5" s="33" t="s">
        <v>24</v>
      </c>
      <c r="C5" s="33" t="s">
        <v>25</v>
      </c>
      <c r="D5" s="34" t="s">
        <v>22</v>
      </c>
      <c r="J5" s="193"/>
    </row>
    <row r="6" spans="1:10">
      <c r="A6" s="44" t="s">
        <v>65</v>
      </c>
      <c r="B6" s="35">
        <v>30.186335403726709</v>
      </c>
      <c r="C6" s="35">
        <v>33.081444164567593</v>
      </c>
      <c r="D6" s="35">
        <v>31.913827655310619</v>
      </c>
    </row>
    <row r="7" spans="1:10">
      <c r="A7" s="44" t="s">
        <v>66</v>
      </c>
      <c r="B7" s="35">
        <v>43.726708074534159</v>
      </c>
      <c r="C7" s="35">
        <v>46.179680940386227</v>
      </c>
      <c r="D7" s="35">
        <v>45.190380761523045</v>
      </c>
    </row>
    <row r="8" spans="1:10">
      <c r="A8" s="44" t="s">
        <v>67</v>
      </c>
      <c r="B8" s="35">
        <v>17.391304347826086</v>
      </c>
      <c r="C8" s="35">
        <v>11.502938706968934</v>
      </c>
      <c r="D8" s="35">
        <v>13.877755511022045</v>
      </c>
    </row>
    <row r="9" spans="1:10">
      <c r="A9" s="44" t="s">
        <v>68</v>
      </c>
      <c r="B9" s="35">
        <v>3.8509316770186337</v>
      </c>
      <c r="C9" s="35">
        <v>3.3585222502099077</v>
      </c>
      <c r="D9" s="35">
        <v>3.5571142284569137</v>
      </c>
    </row>
    <row r="10" spans="1:10">
      <c r="A10" s="44" t="s">
        <v>69</v>
      </c>
      <c r="B10" s="35"/>
      <c r="C10" s="35">
        <v>0.16792611251049538</v>
      </c>
      <c r="D10" s="35">
        <v>0.10020040080160321</v>
      </c>
    </row>
    <row r="11" spans="1:10" ht="25.5">
      <c r="A11" s="44" t="s">
        <v>84</v>
      </c>
      <c r="B11" s="35">
        <v>4.8447204968944098</v>
      </c>
      <c r="C11" s="35">
        <v>5.7094878253568426</v>
      </c>
      <c r="D11" s="35">
        <v>5.3607214428857715</v>
      </c>
    </row>
    <row r="12" spans="1:10">
      <c r="A12" s="45" t="s">
        <v>22</v>
      </c>
      <c r="B12" s="36">
        <v>100</v>
      </c>
      <c r="C12" s="36">
        <v>100</v>
      </c>
      <c r="D12" s="36">
        <v>100</v>
      </c>
    </row>
    <row r="14" spans="1:10">
      <c r="G14" s="110" t="s">
        <v>378</v>
      </c>
    </row>
    <row r="15" spans="1:10" ht="31.5" customHeight="1">
      <c r="A15" s="194" t="s">
        <v>78</v>
      </c>
      <c r="B15" s="194"/>
      <c r="C15" s="194"/>
      <c r="D15" s="194"/>
      <c r="E15" s="194"/>
      <c r="F15" s="194"/>
      <c r="G15" s="194"/>
      <c r="H15" s="194"/>
    </row>
    <row r="17" spans="1:8" ht="38.25">
      <c r="A17" s="40" t="s">
        <v>76</v>
      </c>
      <c r="B17" s="37" t="s">
        <v>237</v>
      </c>
      <c r="C17" s="37" t="s">
        <v>348</v>
      </c>
      <c r="D17" s="37" t="s">
        <v>27</v>
      </c>
      <c r="E17" s="37" t="s">
        <v>28</v>
      </c>
      <c r="F17" s="37" t="s">
        <v>29</v>
      </c>
      <c r="G17" s="37" t="s">
        <v>242</v>
      </c>
      <c r="H17" s="37" t="s">
        <v>22</v>
      </c>
    </row>
    <row r="18" spans="1:8">
      <c r="A18" s="44" t="s">
        <v>65</v>
      </c>
      <c r="B18" s="38">
        <v>39.086294416243653</v>
      </c>
      <c r="C18" s="38">
        <v>34.277620396600568</v>
      </c>
      <c r="D18" s="38">
        <v>32.74647887323944</v>
      </c>
      <c r="E18" s="38">
        <v>29.228243021346469</v>
      </c>
      <c r="F18" s="38">
        <v>27.272727272727273</v>
      </c>
      <c r="G18" s="38">
        <v>37.5</v>
      </c>
      <c r="H18" s="38">
        <v>31.913827655310619</v>
      </c>
    </row>
    <row r="19" spans="1:8">
      <c r="A19" s="44" t="s">
        <v>66</v>
      </c>
      <c r="B19" s="38">
        <v>44.162436548223347</v>
      </c>
      <c r="C19" s="38">
        <v>46.742209631728045</v>
      </c>
      <c r="D19" s="38">
        <v>44.366197183098592</v>
      </c>
      <c r="E19" s="38">
        <v>45.484400656814451</v>
      </c>
      <c r="F19" s="38">
        <v>45.8498023715415</v>
      </c>
      <c r="G19" s="38">
        <v>31.25</v>
      </c>
      <c r="H19" s="38">
        <v>45.190380761523045</v>
      </c>
    </row>
    <row r="20" spans="1:8">
      <c r="A20" s="44" t="s">
        <v>67</v>
      </c>
      <c r="B20" s="38">
        <v>8.6294416243654819</v>
      </c>
      <c r="C20" s="38">
        <v>12.181303116147308</v>
      </c>
      <c r="D20" s="38">
        <v>13.908450704225352</v>
      </c>
      <c r="E20" s="38">
        <v>14.942528735632184</v>
      </c>
      <c r="F20" s="38">
        <v>16.996047430830039</v>
      </c>
      <c r="G20" s="38">
        <v>25</v>
      </c>
      <c r="H20" s="38">
        <v>13.877755511022045</v>
      </c>
    </row>
    <row r="21" spans="1:8">
      <c r="A21" s="44" t="s">
        <v>68</v>
      </c>
      <c r="B21" s="38">
        <v>3.0456852791878171</v>
      </c>
      <c r="C21" s="38">
        <v>2.5495750708215299</v>
      </c>
      <c r="D21" s="38">
        <v>3.8732394366197185</v>
      </c>
      <c r="E21" s="38">
        <v>3.7766830870279144</v>
      </c>
      <c r="F21" s="38">
        <v>3.9525691699604741</v>
      </c>
      <c r="G21" s="38">
        <v>6.25</v>
      </c>
      <c r="H21" s="38">
        <v>3.5571142284569137</v>
      </c>
    </row>
    <row r="22" spans="1:8">
      <c r="A22" s="44" t="s">
        <v>69</v>
      </c>
      <c r="B22" s="131" t="s">
        <v>216</v>
      </c>
      <c r="C22" s="38">
        <v>0.28328611898016998</v>
      </c>
      <c r="D22" s="38">
        <v>0.176056338028169</v>
      </c>
      <c r="E22" s="131" t="s">
        <v>216</v>
      </c>
      <c r="F22" s="131" t="s">
        <v>216</v>
      </c>
      <c r="G22" s="131" t="s">
        <v>216</v>
      </c>
      <c r="H22" s="39">
        <v>0.10020040080160321</v>
      </c>
    </row>
    <row r="23" spans="1:8" ht="25.5">
      <c r="A23" s="44" t="s">
        <v>84</v>
      </c>
      <c r="B23" s="38">
        <v>5.0761421319796955</v>
      </c>
      <c r="C23" s="38">
        <v>3.9660056657223794</v>
      </c>
      <c r="D23" s="38">
        <v>4.929577464788732</v>
      </c>
      <c r="E23" s="38">
        <v>6.5681444991789819</v>
      </c>
      <c r="F23" s="38">
        <v>5.9288537549407119</v>
      </c>
      <c r="G23" s="131" t="s">
        <v>216</v>
      </c>
      <c r="H23" s="38">
        <v>5.3607214428857715</v>
      </c>
    </row>
    <row r="24" spans="1:8">
      <c r="A24" s="45" t="s">
        <v>22</v>
      </c>
      <c r="B24" s="38">
        <v>100</v>
      </c>
      <c r="C24" s="38">
        <v>100</v>
      </c>
      <c r="D24" s="38">
        <v>100</v>
      </c>
      <c r="E24" s="38">
        <v>100</v>
      </c>
      <c r="F24" s="38">
        <v>100</v>
      </c>
      <c r="G24" s="38">
        <v>100</v>
      </c>
      <c r="H24" s="38">
        <v>100</v>
      </c>
    </row>
    <row r="26" spans="1:8">
      <c r="G26" s="110" t="s">
        <v>379</v>
      </c>
    </row>
    <row r="27" spans="1:8" ht="31.5" customHeight="1">
      <c r="A27" s="194" t="s">
        <v>81</v>
      </c>
      <c r="B27" s="194"/>
      <c r="C27" s="194"/>
      <c r="D27" s="194"/>
      <c r="E27" s="194"/>
      <c r="F27" s="194"/>
      <c r="G27" s="194"/>
      <c r="H27" s="194"/>
    </row>
    <row r="29" spans="1:8" ht="38.25">
      <c r="A29" s="40" t="s">
        <v>83</v>
      </c>
      <c r="B29" s="37" t="s">
        <v>31</v>
      </c>
      <c r="C29" s="37" t="s">
        <v>32</v>
      </c>
      <c r="D29" s="37" t="s">
        <v>33</v>
      </c>
      <c r="E29" s="37" t="s">
        <v>34</v>
      </c>
      <c r="F29" s="37" t="s">
        <v>35</v>
      </c>
      <c r="G29" s="37" t="s">
        <v>79</v>
      </c>
      <c r="H29" s="37" t="s">
        <v>22</v>
      </c>
    </row>
    <row r="30" spans="1:8">
      <c r="A30" s="44" t="s">
        <v>65</v>
      </c>
      <c r="B30" s="38">
        <v>46.540880503144656</v>
      </c>
      <c r="C30" s="38">
        <v>36.383928571428569</v>
      </c>
      <c r="D30" s="38">
        <v>28.981937602627259</v>
      </c>
      <c r="E30" s="38">
        <v>26.24113475177305</v>
      </c>
      <c r="F30" s="38">
        <v>15.384615384615385</v>
      </c>
      <c r="G30" s="38">
        <v>47.058823529411768</v>
      </c>
      <c r="H30" s="54">
        <v>31.913827655310619</v>
      </c>
    </row>
    <row r="31" spans="1:8">
      <c r="A31" s="44" t="s">
        <v>66</v>
      </c>
      <c r="B31" s="38">
        <v>37.106918238993714</v>
      </c>
      <c r="C31" s="38">
        <v>43.75</v>
      </c>
      <c r="D31" s="38">
        <v>45.812807881773402</v>
      </c>
      <c r="E31" s="38">
        <v>51.773049645390074</v>
      </c>
      <c r="F31" s="38">
        <v>76.92307692307692</v>
      </c>
      <c r="G31" s="38">
        <v>35.294117647058826</v>
      </c>
      <c r="H31" s="54">
        <v>45.190380761523045</v>
      </c>
    </row>
    <row r="32" spans="1:8">
      <c r="A32" s="44" t="s">
        <v>67</v>
      </c>
      <c r="B32" s="38">
        <v>6.2893081761006293</v>
      </c>
      <c r="C32" s="38">
        <v>10.044642857142858</v>
      </c>
      <c r="D32" s="38">
        <v>15.845648604269295</v>
      </c>
      <c r="E32" s="38">
        <v>18.439716312056738</v>
      </c>
      <c r="F32" s="38">
        <v>7.6923076923076925</v>
      </c>
      <c r="G32" s="38">
        <v>11.764705882352942</v>
      </c>
      <c r="H32" s="54">
        <v>13.877755511022045</v>
      </c>
    </row>
    <row r="33" spans="1:8">
      <c r="A33" s="44" t="s">
        <v>68</v>
      </c>
      <c r="B33" s="38">
        <v>2.5157232704402515</v>
      </c>
      <c r="C33" s="38">
        <v>4.0178571428571432</v>
      </c>
      <c r="D33" s="38">
        <v>3.8587848932676518</v>
      </c>
      <c r="E33" s="38">
        <v>0.70921985815602839</v>
      </c>
      <c r="F33" s="132" t="s">
        <v>216</v>
      </c>
      <c r="G33" s="38">
        <v>5.882352941176471</v>
      </c>
      <c r="H33" s="54">
        <v>3.5571142284569137</v>
      </c>
    </row>
    <row r="34" spans="1:8">
      <c r="A34" s="44" t="s">
        <v>69</v>
      </c>
      <c r="B34" s="38">
        <v>0.62893081761006286</v>
      </c>
      <c r="C34" s="132" t="s">
        <v>216</v>
      </c>
      <c r="D34" s="38">
        <v>8.2101806239737271E-2</v>
      </c>
      <c r="E34" s="132" t="s">
        <v>216</v>
      </c>
      <c r="F34" s="132" t="s">
        <v>216</v>
      </c>
      <c r="G34" s="132" t="s">
        <v>216</v>
      </c>
      <c r="H34" s="54">
        <v>0.10020040080160321</v>
      </c>
    </row>
    <row r="35" spans="1:8" ht="25.5">
      <c r="A35" s="44" t="s">
        <v>84</v>
      </c>
      <c r="B35" s="38">
        <v>6.9182389937106921</v>
      </c>
      <c r="C35" s="38">
        <v>5.8035714285714288</v>
      </c>
      <c r="D35" s="38">
        <v>5.4187192118226601</v>
      </c>
      <c r="E35" s="38">
        <v>2.8368794326241136</v>
      </c>
      <c r="F35" s="132" t="s">
        <v>216</v>
      </c>
      <c r="G35" s="132" t="s">
        <v>216</v>
      </c>
      <c r="H35" s="54">
        <v>5.3607214428857715</v>
      </c>
    </row>
    <row r="36" spans="1:8">
      <c r="A36" s="45" t="s">
        <v>22</v>
      </c>
      <c r="B36" s="38">
        <v>100</v>
      </c>
      <c r="C36" s="38">
        <v>100</v>
      </c>
      <c r="D36" s="38">
        <v>100</v>
      </c>
      <c r="E36" s="38">
        <v>100</v>
      </c>
      <c r="F36" s="38">
        <v>100</v>
      </c>
      <c r="G36" s="38">
        <v>100</v>
      </c>
      <c r="H36" s="54">
        <v>100</v>
      </c>
    </row>
    <row r="38" spans="1:8">
      <c r="G38" s="110" t="s">
        <v>380</v>
      </c>
    </row>
    <row r="39" spans="1:8" ht="31.5" customHeight="1">
      <c r="A39" s="194" t="s">
        <v>86</v>
      </c>
      <c r="B39" s="194"/>
      <c r="C39" s="194"/>
      <c r="D39" s="194"/>
      <c r="E39" s="194"/>
      <c r="F39" s="194"/>
      <c r="G39" s="194"/>
      <c r="H39" s="194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 ht="63.75">
      <c r="A41" s="40" t="s">
        <v>87</v>
      </c>
      <c r="B41" s="37" t="s">
        <v>38</v>
      </c>
      <c r="C41" s="37" t="s">
        <v>39</v>
      </c>
      <c r="D41" s="37" t="s">
        <v>40</v>
      </c>
      <c r="E41" s="41" t="s">
        <v>82</v>
      </c>
      <c r="F41" s="37" t="s">
        <v>42</v>
      </c>
      <c r="G41" s="37" t="s">
        <v>43</v>
      </c>
      <c r="H41" s="37" t="s">
        <v>22</v>
      </c>
    </row>
    <row r="42" spans="1:8">
      <c r="A42" s="44" t="s">
        <v>65</v>
      </c>
      <c r="B42" s="38">
        <v>45.454545454545453</v>
      </c>
      <c r="C42" s="38">
        <v>45.977011494252871</v>
      </c>
      <c r="D42" s="38">
        <v>11.764705882352942</v>
      </c>
      <c r="E42" s="38">
        <v>37.341772151898731</v>
      </c>
      <c r="F42" s="38">
        <v>30.408921933085502</v>
      </c>
      <c r="G42" s="38">
        <v>31.014492753623188</v>
      </c>
      <c r="H42" s="54">
        <v>31.913827655310619</v>
      </c>
    </row>
    <row r="43" spans="1:8">
      <c r="A43" s="44" t="s">
        <v>66</v>
      </c>
      <c r="B43" s="38">
        <v>29.545454545454547</v>
      </c>
      <c r="C43" s="38">
        <v>31.03448275862069</v>
      </c>
      <c r="D43" s="38">
        <v>41.176470588235297</v>
      </c>
      <c r="E43" s="38">
        <v>41.77215189873418</v>
      </c>
      <c r="F43" s="38">
        <v>46.988847583643121</v>
      </c>
      <c r="G43" s="38">
        <v>45.507246376811594</v>
      </c>
      <c r="H43" s="54">
        <v>45.190380761523045</v>
      </c>
    </row>
    <row r="44" spans="1:8">
      <c r="A44" s="44" t="s">
        <v>67</v>
      </c>
      <c r="B44" s="38">
        <v>6.8181818181818183</v>
      </c>
      <c r="C44" s="38">
        <v>11.494252873563218</v>
      </c>
      <c r="D44" s="38">
        <v>29.411764705882351</v>
      </c>
      <c r="E44" s="38">
        <v>10.759493670886076</v>
      </c>
      <c r="F44" s="38">
        <v>13.754646840148698</v>
      </c>
      <c r="G44" s="38">
        <v>16.521739130434781</v>
      </c>
      <c r="H44" s="54">
        <v>13.877755511022045</v>
      </c>
    </row>
    <row r="45" spans="1:8">
      <c r="A45" s="44" t="s">
        <v>68</v>
      </c>
      <c r="B45" s="38">
        <v>2.2727272727272729</v>
      </c>
      <c r="C45" s="38">
        <v>4.5977011494252871</v>
      </c>
      <c r="D45" s="38">
        <v>11.764705882352942</v>
      </c>
      <c r="E45" s="38">
        <v>3.1645569620253164</v>
      </c>
      <c r="F45" s="38">
        <v>3.4944237918215615</v>
      </c>
      <c r="G45" s="38">
        <v>3.4782608695652173</v>
      </c>
      <c r="H45" s="54">
        <v>3.5571142284569137</v>
      </c>
    </row>
    <row r="46" spans="1:8">
      <c r="A46" s="44" t="s">
        <v>69</v>
      </c>
      <c r="B46" s="132" t="s">
        <v>216</v>
      </c>
      <c r="C46" s="132" t="s">
        <v>216</v>
      </c>
      <c r="D46" s="132" t="s">
        <v>216</v>
      </c>
      <c r="E46" s="132" t="s">
        <v>216</v>
      </c>
      <c r="F46" s="38">
        <v>0.14869888475836432</v>
      </c>
      <c r="G46" s="132" t="s">
        <v>216</v>
      </c>
      <c r="H46" s="54">
        <v>0.10020040080160321</v>
      </c>
    </row>
    <row r="47" spans="1:8" ht="25.5">
      <c r="A47" s="44" t="s">
        <v>84</v>
      </c>
      <c r="B47" s="38">
        <v>15.909090909090908</v>
      </c>
      <c r="C47" s="38">
        <v>6.8965517241379306</v>
      </c>
      <c r="D47" s="38">
        <v>5.882352941176471</v>
      </c>
      <c r="E47" s="38">
        <v>6.962025316455696</v>
      </c>
      <c r="F47" s="38">
        <v>5.2044609665427508</v>
      </c>
      <c r="G47" s="38">
        <v>3.4782608695652173</v>
      </c>
      <c r="H47" s="54">
        <v>5.3607214428857715</v>
      </c>
    </row>
    <row r="48" spans="1:8">
      <c r="A48" s="45" t="s">
        <v>22</v>
      </c>
      <c r="B48" s="38">
        <v>100</v>
      </c>
      <c r="C48" s="38">
        <v>100</v>
      </c>
      <c r="D48" s="38">
        <v>100</v>
      </c>
      <c r="E48" s="38">
        <v>100</v>
      </c>
      <c r="F48" s="38">
        <v>100</v>
      </c>
      <c r="G48" s="38">
        <v>100</v>
      </c>
      <c r="H48" s="54">
        <v>100</v>
      </c>
    </row>
  </sheetData>
  <mergeCells count="5">
    <mergeCell ref="A39:H39"/>
    <mergeCell ref="A15:H15"/>
    <mergeCell ref="A27:H27"/>
    <mergeCell ref="J5"/>
    <mergeCell ref="A3:E3"/>
  </mergeCells>
  <pageMargins left="0.34" right="0.24" top="0.28000000000000003" bottom="0.38" header="0.17" footer="0.3"/>
  <pageSetup paperSize="9"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5" sqref="F5:F6"/>
    </sheetView>
  </sheetViews>
  <sheetFormatPr defaultRowHeight="12.75"/>
  <cols>
    <col min="1" max="1" width="20.28515625" style="42" customWidth="1"/>
    <col min="2" max="2" width="10.5703125" style="110" customWidth="1"/>
    <col min="3" max="3" width="11.28515625" style="110" customWidth="1"/>
    <col min="4" max="4" width="10" style="110" customWidth="1"/>
    <col min="5" max="5" width="12.5703125" style="110" customWidth="1"/>
    <col min="6" max="6" width="11.28515625" style="110" customWidth="1"/>
    <col min="7" max="7" width="11.85546875" style="110" customWidth="1"/>
    <col min="8" max="8" width="7.85546875" style="110" customWidth="1"/>
    <col min="9" max="16384" width="9.140625" style="110"/>
  </cols>
  <sheetData>
    <row r="1" spans="1:8">
      <c r="F1" s="110" t="s">
        <v>381</v>
      </c>
    </row>
    <row r="2" spans="1:8" ht="30" customHeight="1">
      <c r="A2" s="194" t="s">
        <v>382</v>
      </c>
      <c r="B2" s="194"/>
      <c r="C2" s="194"/>
      <c r="D2" s="194"/>
      <c r="E2" s="194"/>
      <c r="F2" s="194"/>
      <c r="G2" s="21"/>
      <c r="H2" s="21"/>
    </row>
    <row r="4" spans="1:8" ht="38.25">
      <c r="A4" s="40" t="s">
        <v>385</v>
      </c>
      <c r="B4" s="37" t="s">
        <v>247</v>
      </c>
      <c r="C4" s="37" t="s">
        <v>248</v>
      </c>
      <c r="D4" s="37" t="s">
        <v>249</v>
      </c>
      <c r="E4" s="37" t="s">
        <v>250</v>
      </c>
      <c r="F4" s="37" t="s">
        <v>22</v>
      </c>
    </row>
    <row r="5" spans="1:8">
      <c r="A5" s="44" t="s">
        <v>65</v>
      </c>
      <c r="B5" s="38">
        <v>19.791666666666668</v>
      </c>
      <c r="C5" s="38">
        <v>25.212121212121211</v>
      </c>
      <c r="D5" s="38">
        <v>39.634146341463413</v>
      </c>
      <c r="E5" s="38">
        <v>37.870472008781562</v>
      </c>
      <c r="F5" s="38">
        <v>31.913827655310619</v>
      </c>
    </row>
    <row r="6" spans="1:8">
      <c r="A6" s="44" t="s">
        <v>66</v>
      </c>
      <c r="B6" s="38">
        <v>43.75</v>
      </c>
      <c r="C6" s="38">
        <v>47.151515151515149</v>
      </c>
      <c r="D6" s="38">
        <v>40.853658536585364</v>
      </c>
      <c r="E6" s="38">
        <v>44.346871569703623</v>
      </c>
      <c r="F6" s="38">
        <v>45.190380761523045</v>
      </c>
    </row>
    <row r="7" spans="1:8">
      <c r="A7" s="44" t="s">
        <v>67</v>
      </c>
      <c r="B7" s="38">
        <v>22.916666666666668</v>
      </c>
      <c r="C7" s="38">
        <v>17.09090909090909</v>
      </c>
      <c r="D7" s="38">
        <v>13.414634146341463</v>
      </c>
      <c r="E7" s="38">
        <v>10.098792535675083</v>
      </c>
      <c r="F7" s="38">
        <v>13.877755511022045</v>
      </c>
    </row>
    <row r="8" spans="1:8">
      <c r="A8" s="44" t="s">
        <v>68</v>
      </c>
      <c r="B8" s="38">
        <v>9.375</v>
      </c>
      <c r="C8" s="38">
        <v>4</v>
      </c>
      <c r="D8" s="38">
        <v>1.8292682926829269</v>
      </c>
      <c r="E8" s="38">
        <v>2.8540065861690449</v>
      </c>
      <c r="F8" s="38">
        <v>3.5571142284569137</v>
      </c>
    </row>
    <row r="9" spans="1:8">
      <c r="A9" s="44" t="s">
        <v>69</v>
      </c>
      <c r="B9" s="131" t="s">
        <v>216</v>
      </c>
      <c r="C9" s="131" t="s">
        <v>216</v>
      </c>
      <c r="D9" s="38">
        <v>0.6097560975609756</v>
      </c>
      <c r="E9" s="131">
        <v>0.10976948408342481</v>
      </c>
      <c r="F9" s="131">
        <v>0.10020040080160321</v>
      </c>
    </row>
    <row r="10" spans="1:8" ht="25.5">
      <c r="A10" s="44" t="s">
        <v>84</v>
      </c>
      <c r="B10" s="38">
        <v>4.166666666666667</v>
      </c>
      <c r="C10" s="38">
        <v>6.5454545454545459</v>
      </c>
      <c r="D10" s="38">
        <v>3.6585365853658538</v>
      </c>
      <c r="E10" s="38">
        <v>4.7200878155872665</v>
      </c>
      <c r="F10" s="38">
        <v>5.3607214428857715</v>
      </c>
    </row>
    <row r="11" spans="1:8">
      <c r="A11" s="45" t="s">
        <v>22</v>
      </c>
      <c r="B11" s="38">
        <v>100</v>
      </c>
      <c r="C11" s="38">
        <v>100</v>
      </c>
      <c r="D11" s="38">
        <v>100</v>
      </c>
      <c r="E11" s="38">
        <v>100</v>
      </c>
      <c r="F11" s="38">
        <v>100</v>
      </c>
    </row>
    <row r="12" spans="1:8">
      <c r="B12" s="171"/>
      <c r="C12" s="171"/>
      <c r="D12" s="171"/>
      <c r="E12" s="171"/>
    </row>
    <row r="13" spans="1:8">
      <c r="F13" s="110" t="s">
        <v>383</v>
      </c>
    </row>
    <row r="14" spans="1:8" ht="30" customHeight="1">
      <c r="A14" s="194" t="s">
        <v>386</v>
      </c>
      <c r="B14" s="194"/>
      <c r="C14" s="194"/>
      <c r="D14" s="194"/>
      <c r="E14" s="194"/>
      <c r="F14" s="194"/>
      <c r="G14" s="21"/>
      <c r="H14" s="21"/>
    </row>
    <row r="16" spans="1:8" ht="25.5">
      <c r="A16" s="40" t="s">
        <v>384</v>
      </c>
      <c r="B16" s="37" t="s">
        <v>252</v>
      </c>
      <c r="C16" s="37" t="s">
        <v>253</v>
      </c>
      <c r="D16" s="37" t="s">
        <v>22</v>
      </c>
    </row>
    <row r="17" spans="1:4">
      <c r="A17" s="44" t="s">
        <v>65</v>
      </c>
      <c r="B17" s="38">
        <v>23.80952380952381</v>
      </c>
      <c r="C17" s="38">
        <v>33.432480666270081</v>
      </c>
      <c r="D17" s="38">
        <v>31.913827655310619</v>
      </c>
    </row>
    <row r="18" spans="1:4">
      <c r="A18" s="44" t="s">
        <v>66</v>
      </c>
      <c r="B18" s="38">
        <v>43.492063492063494</v>
      </c>
      <c r="C18" s="38">
        <v>45.508625817965495</v>
      </c>
      <c r="D18" s="38">
        <v>45.190380761523045</v>
      </c>
    </row>
    <row r="19" spans="1:4">
      <c r="A19" s="44" t="s">
        <v>67</v>
      </c>
      <c r="B19" s="38">
        <v>21.904761904761905</v>
      </c>
      <c r="C19" s="38">
        <v>12.373587150505651</v>
      </c>
      <c r="D19" s="38">
        <v>13.877755511022045</v>
      </c>
    </row>
    <row r="20" spans="1:4">
      <c r="A20" s="44" t="s">
        <v>68</v>
      </c>
      <c r="B20" s="38">
        <v>6.3492063492063489</v>
      </c>
      <c r="C20" s="38">
        <v>3.0339083878643662</v>
      </c>
      <c r="D20" s="38">
        <v>3.5571142284569137</v>
      </c>
    </row>
    <row r="21" spans="1:4">
      <c r="A21" s="44" t="s">
        <v>69</v>
      </c>
      <c r="B21" s="132" t="s">
        <v>216</v>
      </c>
      <c r="C21" s="132">
        <v>0.11897679952409281</v>
      </c>
      <c r="D21" s="38">
        <v>0.10020040080160321</v>
      </c>
    </row>
    <row r="22" spans="1:4" ht="25.5">
      <c r="A22" s="44" t="s">
        <v>84</v>
      </c>
      <c r="B22" s="38">
        <v>4.4444444444444446</v>
      </c>
      <c r="C22" s="38">
        <v>5.5324211778703152</v>
      </c>
      <c r="D22" s="38">
        <v>5.3607214428857715</v>
      </c>
    </row>
    <row r="23" spans="1:4">
      <c r="A23" s="45" t="s">
        <v>22</v>
      </c>
      <c r="B23" s="38">
        <v>100</v>
      </c>
      <c r="C23" s="38">
        <v>100</v>
      </c>
      <c r="D23" s="38">
        <v>100</v>
      </c>
    </row>
    <row r="24" spans="1:4">
      <c r="B24" s="171"/>
      <c r="C24" s="171"/>
    </row>
  </sheetData>
  <mergeCells count="2">
    <mergeCell ref="A2:F2"/>
    <mergeCell ref="A14:F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topLeftCell="A7" workbookViewId="0">
      <selection activeCell="A7" sqref="A1:XFD1048576"/>
    </sheetView>
  </sheetViews>
  <sheetFormatPr defaultRowHeight="12.75"/>
  <cols>
    <col min="1" max="1" width="41.28515625" style="110" customWidth="1"/>
    <col min="2" max="6" width="9.140625" style="110" customWidth="1"/>
    <col min="7" max="7" width="12.5703125" style="110" customWidth="1"/>
    <col min="8" max="8" width="7.140625" style="110" customWidth="1"/>
    <col min="9" max="9" width="7.7109375" style="110" customWidth="1"/>
    <col min="10" max="16384" width="9.140625" style="110"/>
  </cols>
  <sheetData>
    <row r="1" spans="1:8" ht="15">
      <c r="D1"/>
      <c r="E1"/>
      <c r="F1"/>
      <c r="G1" s="110" t="s">
        <v>390</v>
      </c>
    </row>
    <row r="2" spans="1:8">
      <c r="A2" s="194" t="s">
        <v>388</v>
      </c>
      <c r="B2" s="194"/>
      <c r="C2" s="194"/>
      <c r="D2" s="194"/>
      <c r="E2" s="194"/>
      <c r="F2" s="194"/>
      <c r="G2" s="194"/>
      <c r="H2" s="194"/>
    </row>
    <row r="3" spans="1:8" ht="15">
      <c r="A3" s="111"/>
      <c r="B3" s="112"/>
      <c r="C3" s="112"/>
      <c r="D3" s="112"/>
      <c r="F3"/>
      <c r="G3"/>
      <c r="H3"/>
    </row>
    <row r="4" spans="1:8" ht="25.5">
      <c r="A4" s="113" t="s">
        <v>389</v>
      </c>
      <c r="B4" s="127" t="s">
        <v>65</v>
      </c>
      <c r="C4" s="127" t="s">
        <v>66</v>
      </c>
      <c r="D4" s="127" t="s">
        <v>67</v>
      </c>
      <c r="E4" s="118" t="s">
        <v>68</v>
      </c>
      <c r="F4" s="118" t="s">
        <v>69</v>
      </c>
      <c r="G4" s="118" t="s">
        <v>387</v>
      </c>
      <c r="H4" s="118" t="s">
        <v>22</v>
      </c>
    </row>
    <row r="5" spans="1:8" ht="25.5">
      <c r="A5" s="115" t="s">
        <v>208</v>
      </c>
      <c r="B5" s="101">
        <v>2.4570024570024569</v>
      </c>
      <c r="C5" s="101">
        <v>19.41031941031941</v>
      </c>
      <c r="D5" s="101">
        <v>26.289926289926289</v>
      </c>
      <c r="E5" s="101">
        <v>22.35872235872236</v>
      </c>
      <c r="F5" s="101">
        <v>2.4570024570024569</v>
      </c>
      <c r="G5" s="101">
        <v>27.027027027027028</v>
      </c>
      <c r="H5" s="101">
        <v>100</v>
      </c>
    </row>
    <row r="6" spans="1:8" ht="25.5">
      <c r="A6" s="115" t="s">
        <v>209</v>
      </c>
      <c r="B6" s="101">
        <v>8.1875697804242655</v>
      </c>
      <c r="C6" s="101">
        <v>23.334573874209156</v>
      </c>
      <c r="D6" s="101">
        <v>21.920357275772236</v>
      </c>
      <c r="E6" s="101">
        <v>13.435057685150726</v>
      </c>
      <c r="F6" s="101">
        <v>11.760327502791217</v>
      </c>
      <c r="G6" s="101">
        <v>21.362113881652402</v>
      </c>
      <c r="H6" s="101">
        <v>100</v>
      </c>
    </row>
    <row r="7" spans="1:8" ht="25.5">
      <c r="A7" s="157" t="s">
        <v>213</v>
      </c>
      <c r="B7" s="101">
        <v>10.324053155376363</v>
      </c>
      <c r="C7" s="101">
        <v>26.078342775711654</v>
      </c>
      <c r="D7" s="101">
        <v>21.562221218124733</v>
      </c>
      <c r="E7" s="101">
        <v>17.265070151657341</v>
      </c>
      <c r="F7" s="101">
        <v>6.6189334167506635</v>
      </c>
      <c r="G7" s="101">
        <v>18.151379282379249</v>
      </c>
      <c r="H7" s="101">
        <v>100</v>
      </c>
    </row>
    <row r="8" spans="1:8">
      <c r="A8" s="115" t="s">
        <v>214</v>
      </c>
      <c r="B8" s="101">
        <v>4.9749861033907727</v>
      </c>
      <c r="C8" s="101">
        <v>22.846025569760979</v>
      </c>
      <c r="D8" s="101">
        <v>20.622568093385215</v>
      </c>
      <c r="E8" s="101">
        <v>20.678154530294609</v>
      </c>
      <c r="F8" s="101">
        <v>11.867704280155642</v>
      </c>
      <c r="G8" s="101">
        <v>19.010561423012785</v>
      </c>
      <c r="H8" s="101">
        <v>100</v>
      </c>
    </row>
    <row r="9" spans="1:8">
      <c r="A9" s="115" t="s">
        <v>210</v>
      </c>
      <c r="B9" s="101">
        <v>6.3241106719367588</v>
      </c>
      <c r="C9" s="101">
        <v>14.624505928853756</v>
      </c>
      <c r="D9" s="101">
        <v>22.33201581027668</v>
      </c>
      <c r="E9" s="101">
        <v>22.727272727272727</v>
      </c>
      <c r="F9" s="101">
        <v>12.845849802371541</v>
      </c>
      <c r="G9" s="101">
        <v>21.146245059288539</v>
      </c>
      <c r="H9" s="101">
        <v>100</v>
      </c>
    </row>
    <row r="10" spans="1:8">
      <c r="A10" s="115" t="s">
        <v>211</v>
      </c>
      <c r="B10" s="101">
        <v>7.0866141732283463</v>
      </c>
      <c r="C10" s="101">
        <v>14.173228346456693</v>
      </c>
      <c r="D10" s="101">
        <v>35.826771653543304</v>
      </c>
      <c r="E10" s="101">
        <v>7.0866141732283463</v>
      </c>
      <c r="F10" s="101">
        <v>7.0866141732283463</v>
      </c>
      <c r="G10" s="101">
        <v>28.740157480314959</v>
      </c>
      <c r="H10" s="101">
        <v>100</v>
      </c>
    </row>
    <row r="11" spans="1:8" ht="25.5">
      <c r="A11" s="115" t="s">
        <v>212</v>
      </c>
      <c r="B11" s="101">
        <v>25</v>
      </c>
      <c r="C11" s="101">
        <v>9.9892008639308862</v>
      </c>
      <c r="D11" s="101">
        <v>34.989200863930883</v>
      </c>
      <c r="E11" s="101">
        <v>5.0215982721382293</v>
      </c>
      <c r="F11" s="101">
        <v>5.0215982721382293</v>
      </c>
      <c r="G11" s="101">
        <v>19.978401727861772</v>
      </c>
      <c r="H11" s="101">
        <v>100</v>
      </c>
    </row>
    <row r="12" spans="1:8">
      <c r="A12" s="3" t="s">
        <v>22</v>
      </c>
      <c r="B12" s="100">
        <v>10.250562359410148</v>
      </c>
      <c r="C12" s="100">
        <v>25.421769557610599</v>
      </c>
      <c r="D12" s="100">
        <v>21.877863867366493</v>
      </c>
      <c r="E12" s="100">
        <v>17.09468466216779</v>
      </c>
      <c r="F12" s="100">
        <v>6.9274348079646755</v>
      </c>
      <c r="G12" s="100">
        <v>18.427684745480295</v>
      </c>
      <c r="H12" s="100">
        <v>100</v>
      </c>
    </row>
    <row r="14" spans="1:8" ht="15">
      <c r="D14"/>
      <c r="E14"/>
      <c r="F14"/>
      <c r="G14" s="110" t="s">
        <v>391</v>
      </c>
    </row>
    <row r="15" spans="1:8" ht="25.5" customHeight="1">
      <c r="A15" s="194" t="s">
        <v>467</v>
      </c>
      <c r="B15" s="194"/>
      <c r="C15" s="194"/>
      <c r="D15" s="194"/>
      <c r="E15" s="194"/>
      <c r="F15" s="194"/>
      <c r="G15" s="194"/>
      <c r="H15" s="194"/>
    </row>
    <row r="16" spans="1:8" ht="15">
      <c r="A16" s="111"/>
      <c r="B16" s="112"/>
      <c r="C16" s="112"/>
      <c r="D16" s="112"/>
      <c r="F16"/>
      <c r="G16"/>
      <c r="H16"/>
    </row>
    <row r="17" spans="1:8" ht="25.5">
      <c r="A17" s="113" t="s">
        <v>392</v>
      </c>
      <c r="B17" s="127" t="s">
        <v>65</v>
      </c>
      <c r="C17" s="127" t="s">
        <v>66</v>
      </c>
      <c r="D17" s="127" t="s">
        <v>67</v>
      </c>
      <c r="E17" s="118" t="s">
        <v>68</v>
      </c>
      <c r="F17" s="118" t="s">
        <v>69</v>
      </c>
      <c r="G17" s="118" t="s">
        <v>387</v>
      </c>
      <c r="H17" s="118" t="s">
        <v>22</v>
      </c>
    </row>
    <row r="18" spans="1:8">
      <c r="A18" s="115" t="s">
        <v>217</v>
      </c>
      <c r="B18" s="101">
        <v>4.7381546134663344</v>
      </c>
      <c r="C18" s="101">
        <v>16.351977199857497</v>
      </c>
      <c r="D18" s="101">
        <v>32.988956180976132</v>
      </c>
      <c r="E18" s="101">
        <v>21.624510153188456</v>
      </c>
      <c r="F18" s="101">
        <v>5.4506590666191661</v>
      </c>
      <c r="G18" s="101">
        <v>18.845742785892412</v>
      </c>
      <c r="H18" s="101">
        <v>100</v>
      </c>
    </row>
    <row r="19" spans="1:8" ht="25.5">
      <c r="A19" s="115" t="s">
        <v>218</v>
      </c>
      <c r="B19" s="101">
        <v>12.5</v>
      </c>
      <c r="C19" s="101">
        <v>12.5</v>
      </c>
      <c r="D19" s="101">
        <v>30.277777777777779</v>
      </c>
      <c r="E19" s="101">
        <v>3.8888888888888888</v>
      </c>
      <c r="F19" s="101">
        <v>8.0555555555555554</v>
      </c>
      <c r="G19" s="101">
        <v>32.777777777777779</v>
      </c>
      <c r="H19" s="101">
        <v>100</v>
      </c>
    </row>
    <row r="20" spans="1:8" ht="25.5">
      <c r="A20" s="115" t="s">
        <v>219</v>
      </c>
      <c r="B20" s="101">
        <v>13.013407107895297</v>
      </c>
      <c r="C20" s="101">
        <v>20.759736114066822</v>
      </c>
      <c r="D20" s="101">
        <v>21.728027239838262</v>
      </c>
      <c r="E20" s="101">
        <v>14.939348797616514</v>
      </c>
      <c r="F20" s="101">
        <v>6.2034475420302195</v>
      </c>
      <c r="G20" s="101">
        <v>23.356033198552883</v>
      </c>
      <c r="H20" s="101">
        <v>100</v>
      </c>
    </row>
    <row r="21" spans="1:8" ht="25.5">
      <c r="A21" s="115" t="s">
        <v>220</v>
      </c>
      <c r="B21" s="101">
        <v>3.269537480063796</v>
      </c>
      <c r="C21" s="101">
        <v>23.285486443381181</v>
      </c>
      <c r="D21" s="101">
        <v>14.63317384370016</v>
      </c>
      <c r="E21" s="101">
        <v>13.516746411483254</v>
      </c>
      <c r="F21" s="101">
        <v>20.015948963317385</v>
      </c>
      <c r="G21" s="101">
        <v>25.279106858054227</v>
      </c>
      <c r="H21" s="101">
        <v>100</v>
      </c>
    </row>
    <row r="22" spans="1:8" ht="25.5">
      <c r="A22" s="115" t="s">
        <v>221</v>
      </c>
      <c r="B22" s="150" t="s">
        <v>216</v>
      </c>
      <c r="C22" s="101">
        <v>11.818181818181818</v>
      </c>
      <c r="D22" s="101">
        <v>30</v>
      </c>
      <c r="E22" s="101">
        <v>5.4545454545454541</v>
      </c>
      <c r="F22" s="101">
        <v>10.909090909090908</v>
      </c>
      <c r="G22" s="101">
        <v>41.81818181818182</v>
      </c>
      <c r="H22" s="101">
        <v>100</v>
      </c>
    </row>
    <row r="23" spans="1:8" ht="25.5">
      <c r="A23" s="115" t="s">
        <v>222</v>
      </c>
      <c r="B23" s="101">
        <v>10.355821108485308</v>
      </c>
      <c r="C23" s="101">
        <v>27.214964105765372</v>
      </c>
      <c r="D23" s="101">
        <v>22.450617559192047</v>
      </c>
      <c r="E23" s="101">
        <v>19.677174833905561</v>
      </c>
      <c r="F23" s="101">
        <v>5.5937040174789319</v>
      </c>
      <c r="G23" s="101">
        <v>14.707718375172783</v>
      </c>
      <c r="H23" s="101">
        <v>100</v>
      </c>
    </row>
    <row r="24" spans="1:8" ht="25.5">
      <c r="A24" s="115" t="s">
        <v>223</v>
      </c>
      <c r="B24" s="101">
        <v>7.7085533262935586</v>
      </c>
      <c r="C24" s="101">
        <v>19.324181626187961</v>
      </c>
      <c r="D24" s="101">
        <v>7.7085533262935586</v>
      </c>
      <c r="E24" s="101">
        <v>24.920802534318902</v>
      </c>
      <c r="F24" s="101">
        <v>9.7148891235480459</v>
      </c>
      <c r="G24" s="101">
        <v>30.623020063357973</v>
      </c>
      <c r="H24" s="101">
        <v>100</v>
      </c>
    </row>
    <row r="25" spans="1:8" ht="25.5">
      <c r="A25" s="115" t="s">
        <v>224</v>
      </c>
      <c r="B25" s="101">
        <v>4.6645702306079668</v>
      </c>
      <c r="C25" s="101">
        <v>24.580712788259959</v>
      </c>
      <c r="D25" s="101">
        <v>13.9937106918239</v>
      </c>
      <c r="E25" s="101">
        <v>20.70230607966457</v>
      </c>
      <c r="F25" s="101">
        <v>3.8259958071278826</v>
      </c>
      <c r="G25" s="101">
        <v>32.232704402515722</v>
      </c>
      <c r="H25" s="101">
        <v>100</v>
      </c>
    </row>
    <row r="26" spans="1:8" ht="25.5">
      <c r="A26" s="115" t="s">
        <v>230</v>
      </c>
      <c r="B26" s="101">
        <v>12.4</v>
      </c>
      <c r="C26" s="101">
        <v>12.4</v>
      </c>
      <c r="D26" s="101">
        <v>23.333333333333332</v>
      </c>
      <c r="E26" s="101">
        <v>19.2</v>
      </c>
      <c r="F26" s="101">
        <v>10.133333333333333</v>
      </c>
      <c r="G26" s="101">
        <v>22.533333333333335</v>
      </c>
      <c r="H26" s="101">
        <v>100</v>
      </c>
    </row>
    <row r="27" spans="1:8" ht="25.5">
      <c r="A27" s="115" t="s">
        <v>225</v>
      </c>
      <c r="B27" s="101">
        <v>2.2641509433962264</v>
      </c>
      <c r="C27" s="101">
        <v>82.264150943396231</v>
      </c>
      <c r="D27" s="101">
        <v>6.4150943396226419</v>
      </c>
      <c r="E27" s="101">
        <v>6.7924528301886795</v>
      </c>
      <c r="F27" s="150" t="s">
        <v>216</v>
      </c>
      <c r="G27" s="101">
        <v>2.2641509433962264</v>
      </c>
      <c r="H27" s="101">
        <v>100</v>
      </c>
    </row>
    <row r="28" spans="1:8">
      <c r="A28" s="115" t="s">
        <v>226</v>
      </c>
      <c r="B28" s="101">
        <v>12.300450266066312</v>
      </c>
      <c r="C28" s="101">
        <v>30.290626279164961</v>
      </c>
      <c r="D28" s="101">
        <v>20.72247237003684</v>
      </c>
      <c r="E28" s="101">
        <v>12.193000409332788</v>
      </c>
      <c r="F28" s="101">
        <v>6.0325419566107241</v>
      </c>
      <c r="G28" s="101">
        <v>18.460908718788374</v>
      </c>
      <c r="H28" s="101">
        <v>100</v>
      </c>
    </row>
    <row r="29" spans="1:8" ht="25.5">
      <c r="A29" s="115" t="s">
        <v>227</v>
      </c>
      <c r="B29" s="101">
        <v>5.1438322769380793</v>
      </c>
      <c r="C29" s="101">
        <v>21.81862506094588</v>
      </c>
      <c r="D29" s="101">
        <v>20.843490980009751</v>
      </c>
      <c r="E29" s="101">
        <v>20.941004388103366</v>
      </c>
      <c r="F29" s="101">
        <v>11.994149195514384</v>
      </c>
      <c r="G29" s="101">
        <v>19.258898098488544</v>
      </c>
      <c r="H29" s="101">
        <v>100</v>
      </c>
    </row>
    <row r="30" spans="1:8">
      <c r="A30" s="115" t="s">
        <v>228</v>
      </c>
      <c r="B30" s="101">
        <v>22.839506172839506</v>
      </c>
      <c r="C30" s="101">
        <v>10.493827160493828</v>
      </c>
      <c r="D30" s="101">
        <v>35.090218423551754</v>
      </c>
      <c r="E30" s="101">
        <v>5.2706552706552703</v>
      </c>
      <c r="F30" s="101">
        <v>5.2706552706552703</v>
      </c>
      <c r="G30" s="101">
        <v>21.03513770180437</v>
      </c>
      <c r="H30" s="101">
        <v>100</v>
      </c>
    </row>
    <row r="31" spans="1:8">
      <c r="A31" s="115" t="s">
        <v>229</v>
      </c>
      <c r="B31" s="101">
        <v>5.6105610561056105</v>
      </c>
      <c r="C31" s="101">
        <v>18.120383466918121</v>
      </c>
      <c r="D31" s="101">
        <v>20.194876630520195</v>
      </c>
      <c r="E31" s="101">
        <v>16.847399025616848</v>
      </c>
      <c r="F31" s="101">
        <v>13.217035989313217</v>
      </c>
      <c r="G31" s="101">
        <v>26.009743831526009</v>
      </c>
      <c r="H31" s="101">
        <v>100</v>
      </c>
    </row>
    <row r="32" spans="1:8">
      <c r="A32" s="3" t="s">
        <v>22</v>
      </c>
      <c r="B32" s="100">
        <v>10.24973443585845</v>
      </c>
      <c r="C32" s="100">
        <v>25.422299056466226</v>
      </c>
      <c r="D32" s="100">
        <v>21.878319551769387</v>
      </c>
      <c r="E32" s="100">
        <v>17.093999291828958</v>
      </c>
      <c r="F32" s="100">
        <v>6.9275790964570616</v>
      </c>
      <c r="G32" s="100">
        <v>18.428068567619921</v>
      </c>
      <c r="H32" s="100">
        <v>100</v>
      </c>
    </row>
  </sheetData>
  <mergeCells count="2">
    <mergeCell ref="A2:H2"/>
    <mergeCell ref="A15:H1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25" sqref="J25"/>
    </sheetView>
  </sheetViews>
  <sheetFormatPr defaultRowHeight="15"/>
  <cols>
    <col min="1" max="1" width="16.5703125" customWidth="1"/>
    <col min="2" max="2" width="12.28515625" customWidth="1"/>
    <col min="3" max="3" width="10.140625" customWidth="1"/>
    <col min="4" max="4" width="11.42578125" customWidth="1"/>
    <col min="5" max="5" width="10.7109375" customWidth="1"/>
    <col min="6" max="6" width="10.140625" customWidth="1"/>
    <col min="7" max="7" width="11.5703125" bestFit="1" customWidth="1"/>
    <col min="8" max="8" width="8" customWidth="1"/>
  </cols>
  <sheetData>
    <row r="1" spans="1:8" s="2" customFormat="1" ht="12.75">
      <c r="A1" s="42"/>
      <c r="G1" s="110" t="s">
        <v>394</v>
      </c>
    </row>
    <row r="2" spans="1:8" s="2" customFormat="1" ht="31.5" customHeight="1">
      <c r="A2" s="194" t="s">
        <v>393</v>
      </c>
      <c r="B2" s="194"/>
      <c r="C2" s="194"/>
      <c r="D2" s="194"/>
      <c r="E2" s="194"/>
      <c r="F2" s="194"/>
      <c r="G2" s="194"/>
      <c r="H2" s="194"/>
    </row>
    <row r="4" spans="1:8" ht="38.25">
      <c r="A4" s="49"/>
      <c r="B4" s="46" t="s">
        <v>65</v>
      </c>
      <c r="C4" s="46" t="s">
        <v>66</v>
      </c>
      <c r="D4" s="46" t="s">
        <v>67</v>
      </c>
      <c r="E4" s="46" t="s">
        <v>68</v>
      </c>
      <c r="F4" s="46" t="s">
        <v>69</v>
      </c>
      <c r="G4" s="46" t="s">
        <v>84</v>
      </c>
      <c r="H4" s="48" t="s">
        <v>22</v>
      </c>
    </row>
    <row r="5" spans="1:8">
      <c r="A5" s="50" t="s">
        <v>0</v>
      </c>
      <c r="B5" s="133" t="s">
        <v>216</v>
      </c>
      <c r="C5" s="47">
        <v>25.974025974025974</v>
      </c>
      <c r="D5" s="47">
        <v>35.064935064935064</v>
      </c>
      <c r="E5" s="47">
        <v>22.727272727272727</v>
      </c>
      <c r="F5" s="47">
        <v>9.7402597402597397</v>
      </c>
      <c r="G5" s="47">
        <v>6.4935064935064934</v>
      </c>
      <c r="H5" s="47">
        <v>100</v>
      </c>
    </row>
    <row r="6" spans="1:8">
      <c r="A6" s="50" t="s">
        <v>1</v>
      </c>
      <c r="B6" s="133" t="s">
        <v>216</v>
      </c>
      <c r="C6" s="47">
        <v>23.80952380952381</v>
      </c>
      <c r="D6" s="47">
        <v>33.333333333333336</v>
      </c>
      <c r="E6" s="47">
        <v>9.5238095238095237</v>
      </c>
      <c r="F6" s="47">
        <v>14.285714285714286</v>
      </c>
      <c r="G6" s="47">
        <v>19.047619047619047</v>
      </c>
      <c r="H6" s="47">
        <v>100</v>
      </c>
    </row>
    <row r="7" spans="1:8">
      <c r="A7" s="50" t="s">
        <v>2</v>
      </c>
      <c r="B7" s="47">
        <v>3.7878787878787881</v>
      </c>
      <c r="C7" s="47">
        <v>31.060606060606062</v>
      </c>
      <c r="D7" s="47">
        <v>31.060606060606062</v>
      </c>
      <c r="E7" s="47">
        <v>22.727272727272727</v>
      </c>
      <c r="F7" s="51">
        <v>3.7878787878787881</v>
      </c>
      <c r="G7" s="51">
        <v>7.5757575757575761</v>
      </c>
      <c r="H7" s="47">
        <v>100</v>
      </c>
    </row>
    <row r="8" spans="1:8">
      <c r="A8" s="50" t="s">
        <v>3</v>
      </c>
      <c r="B8" s="47">
        <v>6.25</v>
      </c>
      <c r="C8" s="47">
        <v>12.5</v>
      </c>
      <c r="D8" s="47">
        <v>28.125</v>
      </c>
      <c r="E8" s="47">
        <v>15.625</v>
      </c>
      <c r="F8" s="47">
        <v>21.875</v>
      </c>
      <c r="G8" s="47">
        <v>15.625</v>
      </c>
      <c r="H8" s="47">
        <v>100</v>
      </c>
    </row>
    <row r="9" spans="1:8">
      <c r="A9" s="50" t="s">
        <v>4</v>
      </c>
      <c r="B9" s="133" t="s">
        <v>216</v>
      </c>
      <c r="C9" s="47">
        <v>8.1818181818181817</v>
      </c>
      <c r="D9" s="47">
        <v>20</v>
      </c>
      <c r="E9" s="47">
        <v>28.181818181818183</v>
      </c>
      <c r="F9" s="51">
        <v>11.818181818181818</v>
      </c>
      <c r="G9" s="47">
        <v>31.818181818181817</v>
      </c>
      <c r="H9" s="47">
        <v>100</v>
      </c>
    </row>
    <row r="10" spans="1:8">
      <c r="A10" s="50" t="s">
        <v>5</v>
      </c>
      <c r="B10" s="133" t="s">
        <v>216</v>
      </c>
      <c r="C10" s="47">
        <v>25</v>
      </c>
      <c r="D10" s="47">
        <v>10</v>
      </c>
      <c r="E10" s="47">
        <v>45</v>
      </c>
      <c r="F10" s="47">
        <v>10</v>
      </c>
      <c r="G10" s="47">
        <v>10</v>
      </c>
      <c r="H10" s="47">
        <v>100</v>
      </c>
    </row>
    <row r="11" spans="1:8">
      <c r="A11" s="50" t="s">
        <v>6</v>
      </c>
      <c r="B11" s="133" t="s">
        <v>216</v>
      </c>
      <c r="C11" s="47">
        <v>18.589743589743591</v>
      </c>
      <c r="D11" s="47">
        <v>22.435897435897434</v>
      </c>
      <c r="E11" s="47">
        <v>29.487179487179485</v>
      </c>
      <c r="F11" s="51">
        <v>25.641025641025642</v>
      </c>
      <c r="G11" s="47">
        <v>3.8461538461538463</v>
      </c>
      <c r="H11" s="47">
        <v>100</v>
      </c>
    </row>
    <row r="12" spans="1:8">
      <c r="A12" s="50" t="s">
        <v>7</v>
      </c>
      <c r="B12" s="133" t="s">
        <v>216</v>
      </c>
      <c r="C12" s="47">
        <v>16</v>
      </c>
      <c r="D12" s="47">
        <v>12</v>
      </c>
      <c r="E12" s="47">
        <v>16</v>
      </c>
      <c r="F12" s="47">
        <v>20</v>
      </c>
      <c r="G12" s="47">
        <v>36</v>
      </c>
      <c r="H12" s="47">
        <v>100</v>
      </c>
    </row>
    <row r="13" spans="1:8">
      <c r="A13" s="50" t="s">
        <v>8</v>
      </c>
      <c r="B13" s="47">
        <v>3.2894736842105261</v>
      </c>
      <c r="C13" s="47">
        <v>21.05263157894737</v>
      </c>
      <c r="D13" s="47">
        <v>21.05263157894737</v>
      </c>
      <c r="E13" s="51">
        <v>30.263157894736842</v>
      </c>
      <c r="F13" s="47">
        <v>3.2894736842105261</v>
      </c>
      <c r="G13" s="47">
        <v>21.05263157894737</v>
      </c>
      <c r="H13" s="47">
        <v>100</v>
      </c>
    </row>
    <row r="14" spans="1:8">
      <c r="A14" s="50" t="s">
        <v>9</v>
      </c>
      <c r="B14" s="47">
        <v>4.3689320388349513</v>
      </c>
      <c r="C14" s="47">
        <v>12.621359223300971</v>
      </c>
      <c r="D14" s="47">
        <v>24.757281553398059</v>
      </c>
      <c r="E14" s="47">
        <v>29.126213592233011</v>
      </c>
      <c r="F14" s="51">
        <v>16.50485436893204</v>
      </c>
      <c r="G14" s="47">
        <v>12.621359223300971</v>
      </c>
      <c r="H14" s="47">
        <v>100</v>
      </c>
    </row>
    <row r="15" spans="1:8">
      <c r="A15" s="50" t="s">
        <v>10</v>
      </c>
      <c r="B15" s="47">
        <v>3.3333333333333335</v>
      </c>
      <c r="C15" s="47">
        <v>33.333333333333336</v>
      </c>
      <c r="D15" s="47">
        <v>6.666666666666667</v>
      </c>
      <c r="E15" s="47">
        <v>13.333333333333334</v>
      </c>
      <c r="F15" s="51">
        <v>10</v>
      </c>
      <c r="G15" s="47">
        <v>33.333333333333336</v>
      </c>
      <c r="H15" s="47">
        <v>100</v>
      </c>
    </row>
    <row r="16" spans="1:8">
      <c r="A16" s="50" t="s">
        <v>11</v>
      </c>
      <c r="B16" s="47">
        <v>4.3103448275862073</v>
      </c>
      <c r="C16" s="47">
        <v>4.3103448275862073</v>
      </c>
      <c r="D16" s="47">
        <v>17.241379310344829</v>
      </c>
      <c r="E16" s="47">
        <v>35.344827586206897</v>
      </c>
      <c r="F16" s="47">
        <v>21.551724137931036</v>
      </c>
      <c r="G16" s="47">
        <v>17.241379310344829</v>
      </c>
      <c r="H16" s="47">
        <v>100</v>
      </c>
    </row>
    <row r="17" spans="1:8">
      <c r="A17" s="50" t="s">
        <v>12</v>
      </c>
      <c r="B17" s="133" t="s">
        <v>216</v>
      </c>
      <c r="C17" s="47">
        <v>15.300546448087431</v>
      </c>
      <c r="D17" s="47">
        <v>24.043715846994534</v>
      </c>
      <c r="E17" s="47">
        <v>18.032786885245901</v>
      </c>
      <c r="F17" s="47">
        <v>15.300546448087431</v>
      </c>
      <c r="G17" s="47">
        <v>27.3224043715847</v>
      </c>
      <c r="H17" s="47">
        <v>100</v>
      </c>
    </row>
    <row r="18" spans="1:8">
      <c r="A18" s="50" t="s">
        <v>13</v>
      </c>
      <c r="B18" s="47">
        <v>6.1643835616438354</v>
      </c>
      <c r="C18" s="47">
        <v>16.438356164383563</v>
      </c>
      <c r="D18" s="47">
        <v>22.602739726027398</v>
      </c>
      <c r="E18" s="47">
        <v>19.17808219178082</v>
      </c>
      <c r="F18" s="47">
        <v>19.17808219178082</v>
      </c>
      <c r="G18" s="47">
        <v>16.438356164383563</v>
      </c>
      <c r="H18" s="47">
        <v>100</v>
      </c>
    </row>
    <row r="19" spans="1:8">
      <c r="A19" s="50" t="s">
        <v>14</v>
      </c>
      <c r="B19" s="47">
        <v>6.666666666666667</v>
      </c>
      <c r="C19" s="47">
        <v>3.3333333333333335</v>
      </c>
      <c r="D19" s="47">
        <v>20</v>
      </c>
      <c r="E19" s="47">
        <v>46.666666666666664</v>
      </c>
      <c r="F19" s="51">
        <v>13.333333333333334</v>
      </c>
      <c r="G19" s="47">
        <v>10</v>
      </c>
      <c r="H19" s="47">
        <v>100</v>
      </c>
    </row>
    <row r="20" spans="1:8">
      <c r="A20" s="50" t="s">
        <v>15</v>
      </c>
      <c r="B20" s="133" t="s">
        <v>216</v>
      </c>
      <c r="C20" s="47">
        <v>31.284916201117319</v>
      </c>
      <c r="D20" s="47">
        <v>25.69832402234637</v>
      </c>
      <c r="E20" s="47">
        <v>17.318435754189945</v>
      </c>
      <c r="F20" s="47">
        <v>14.525139664804469</v>
      </c>
      <c r="G20" s="47">
        <v>11.173184357541899</v>
      </c>
      <c r="H20" s="47">
        <v>100</v>
      </c>
    </row>
    <row r="21" spans="1:8">
      <c r="A21" s="50" t="s">
        <v>16</v>
      </c>
      <c r="B21" s="133" t="s">
        <v>216</v>
      </c>
      <c r="C21" s="47">
        <v>50</v>
      </c>
      <c r="D21" s="47">
        <v>18.032786885245901</v>
      </c>
      <c r="E21" s="47">
        <v>9.0163934426229506</v>
      </c>
      <c r="F21" s="133" t="s">
        <v>216</v>
      </c>
      <c r="G21" s="47">
        <v>22.950819672131146</v>
      </c>
      <c r="H21" s="47">
        <v>100</v>
      </c>
    </row>
    <row r="22" spans="1:8">
      <c r="A22" s="50" t="s">
        <v>17</v>
      </c>
      <c r="B22" s="47">
        <v>3.8216560509554141</v>
      </c>
      <c r="C22" s="47">
        <v>35.668789808917197</v>
      </c>
      <c r="D22" s="47">
        <v>21.656050955414013</v>
      </c>
      <c r="E22" s="47">
        <v>10.828025477707007</v>
      </c>
      <c r="F22" s="47">
        <v>14.012738853503185</v>
      </c>
      <c r="G22" s="47">
        <v>14.012738853503185</v>
      </c>
      <c r="H22" s="47">
        <v>100</v>
      </c>
    </row>
    <row r="23" spans="1:8">
      <c r="A23" s="50" t="s">
        <v>111</v>
      </c>
      <c r="B23" s="133" t="s">
        <v>216</v>
      </c>
      <c r="C23" s="47">
        <v>13.461538461538462</v>
      </c>
      <c r="D23" s="47">
        <v>19.871794871794872</v>
      </c>
      <c r="E23" s="47">
        <v>36.53846153846154</v>
      </c>
      <c r="F23" s="51">
        <v>16.666666666666668</v>
      </c>
      <c r="G23" s="47">
        <v>13.461538461538462</v>
      </c>
      <c r="H23" s="47">
        <v>100</v>
      </c>
    </row>
    <row r="24" spans="1:8">
      <c r="A24" s="50" t="s">
        <v>18</v>
      </c>
      <c r="B24" s="47">
        <v>10.795974382433668</v>
      </c>
      <c r="C24" s="47">
        <v>25.983531564501373</v>
      </c>
      <c r="D24" s="47">
        <v>19.121683440073195</v>
      </c>
      <c r="E24" s="47">
        <v>14.181152790484903</v>
      </c>
      <c r="F24" s="47">
        <v>7.8682525160109789</v>
      </c>
      <c r="G24" s="47">
        <v>22.049405306495881</v>
      </c>
      <c r="H24" s="47">
        <v>100</v>
      </c>
    </row>
    <row r="25" spans="1:8">
      <c r="A25" s="50" t="s">
        <v>110</v>
      </c>
      <c r="B25" s="47">
        <v>14.465408805031446</v>
      </c>
      <c r="C25" s="47">
        <v>6.9182389937106921</v>
      </c>
      <c r="D25" s="47">
        <v>18.238993710691823</v>
      </c>
      <c r="E25" s="47">
        <v>21.383647798742139</v>
      </c>
      <c r="F25" s="51">
        <v>6.9182389937106921</v>
      </c>
      <c r="G25" s="47">
        <v>32.075471698113205</v>
      </c>
      <c r="H25" s="47">
        <v>100</v>
      </c>
    </row>
    <row r="26" spans="1:8">
      <c r="A26" s="50" t="s">
        <v>19</v>
      </c>
      <c r="B26" s="47">
        <v>7.5268817204301079</v>
      </c>
      <c r="C26" s="47">
        <v>31.182795698924732</v>
      </c>
      <c r="D26" s="47">
        <v>7.5268817204301079</v>
      </c>
      <c r="E26" s="47">
        <v>15.053763440860216</v>
      </c>
      <c r="F26" s="47">
        <v>7.5268817204301079</v>
      </c>
      <c r="G26" s="47">
        <v>31.182795698924732</v>
      </c>
      <c r="H26" s="47">
        <v>100</v>
      </c>
    </row>
    <row r="27" spans="1:8">
      <c r="A27" s="59" t="s">
        <v>22</v>
      </c>
      <c r="B27" s="47">
        <v>5.1656920077972712</v>
      </c>
      <c r="C27" s="47">
        <v>21.85672514619883</v>
      </c>
      <c r="D27" s="47">
        <v>20.833333333333332</v>
      </c>
      <c r="E27" s="47">
        <v>20.930799220272906</v>
      </c>
      <c r="F27" s="47">
        <v>11.963937621832359</v>
      </c>
      <c r="G27" s="47">
        <v>19.249512670565302</v>
      </c>
      <c r="H27" s="47">
        <v>100</v>
      </c>
    </row>
  </sheetData>
  <mergeCells count="1">
    <mergeCell ref="A2:H2"/>
  </mergeCells>
  <pageMargins left="0.64" right="0.24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topLeftCell="A22" workbookViewId="0">
      <selection activeCell="B39" sqref="B39:B42"/>
    </sheetView>
  </sheetViews>
  <sheetFormatPr defaultRowHeight="12.75"/>
  <cols>
    <col min="1" max="1" width="22.28515625" style="2" customWidth="1"/>
    <col min="2" max="2" width="9.42578125" style="2" customWidth="1"/>
    <col min="3" max="3" width="10.42578125" style="2" customWidth="1"/>
    <col min="4" max="4" width="11.85546875" style="2" customWidth="1"/>
    <col min="5" max="5" width="11" style="2" customWidth="1"/>
    <col min="6" max="6" width="10.7109375" style="2" customWidth="1"/>
    <col min="7" max="7" width="12.140625" style="2" customWidth="1"/>
    <col min="8" max="8" width="7.5703125" style="2" customWidth="1"/>
    <col min="9" max="9" width="9.28515625" style="2" customWidth="1"/>
    <col min="10" max="16384" width="9.140625" style="2"/>
  </cols>
  <sheetData>
    <row r="1" spans="1:8">
      <c r="A1" s="42"/>
      <c r="G1" s="110" t="s">
        <v>396</v>
      </c>
    </row>
    <row r="2" spans="1:8" ht="31.5" customHeight="1">
      <c r="A2" s="194" t="s">
        <v>105</v>
      </c>
      <c r="B2" s="194"/>
      <c r="C2" s="194"/>
      <c r="D2" s="194"/>
      <c r="E2" s="194"/>
      <c r="F2" s="194"/>
      <c r="G2" s="194"/>
      <c r="H2" s="194"/>
    </row>
    <row r="4" spans="1:8" ht="38.25">
      <c r="A4" s="4" t="s">
        <v>103</v>
      </c>
      <c r="B4" s="52" t="s">
        <v>90</v>
      </c>
      <c r="C4" s="52" t="s">
        <v>91</v>
      </c>
      <c r="D4" s="52" t="s">
        <v>92</v>
      </c>
      <c r="E4" s="52" t="s">
        <v>93</v>
      </c>
      <c r="F4" s="52" t="s">
        <v>94</v>
      </c>
      <c r="G4" s="52" t="s">
        <v>96</v>
      </c>
      <c r="H4" s="52" t="s">
        <v>22</v>
      </c>
    </row>
    <row r="5" spans="1:8">
      <c r="A5" s="53" t="s">
        <v>95</v>
      </c>
      <c r="B5" s="83">
        <v>0.90180360721442887</v>
      </c>
      <c r="C5" s="83">
        <v>5.9118236472945895</v>
      </c>
      <c r="D5" s="83">
        <v>12.174348697394789</v>
      </c>
      <c r="E5" s="83">
        <v>32.364729458917836</v>
      </c>
      <c r="F5" s="83">
        <v>30.160320641282564</v>
      </c>
      <c r="G5" s="83">
        <v>18.486973947895791</v>
      </c>
      <c r="H5" s="83">
        <v>100</v>
      </c>
    </row>
    <row r="6" spans="1:8">
      <c r="A6" s="53" t="s">
        <v>97</v>
      </c>
      <c r="B6" s="55">
        <v>0.90180360721442887</v>
      </c>
      <c r="C6" s="55">
        <v>4.2585170340681362</v>
      </c>
      <c r="D6" s="55">
        <v>13.42685370741483</v>
      </c>
      <c r="E6" s="55">
        <v>30.561122244488978</v>
      </c>
      <c r="F6" s="55">
        <v>27.354709418837675</v>
      </c>
      <c r="G6" s="55">
        <v>23.496993987975952</v>
      </c>
      <c r="H6" s="55">
        <v>100</v>
      </c>
    </row>
    <row r="7" spans="1:8">
      <c r="A7" s="53" t="s">
        <v>98</v>
      </c>
      <c r="B7" s="83">
        <v>3.7074148296593186</v>
      </c>
      <c r="C7" s="83">
        <v>10.270541082164328</v>
      </c>
      <c r="D7" s="83">
        <v>17.985971943887776</v>
      </c>
      <c r="E7" s="83">
        <v>24.69939879759519</v>
      </c>
      <c r="F7" s="83">
        <v>22.494989979959922</v>
      </c>
      <c r="G7" s="83">
        <v>20.841683366733466</v>
      </c>
      <c r="H7" s="83">
        <v>100</v>
      </c>
    </row>
    <row r="8" spans="1:8" ht="38.25">
      <c r="A8" s="53" t="s">
        <v>99</v>
      </c>
      <c r="B8" s="83">
        <v>9.4188376753507015</v>
      </c>
      <c r="C8" s="83">
        <v>22.695390781563127</v>
      </c>
      <c r="D8" s="83">
        <v>22.194388777555112</v>
      </c>
      <c r="E8" s="83">
        <v>10.771543086172345</v>
      </c>
      <c r="F8" s="83">
        <v>5.9118236472945895</v>
      </c>
      <c r="G8" s="83">
        <v>29.008016032064127</v>
      </c>
      <c r="H8" s="83">
        <v>100</v>
      </c>
    </row>
    <row r="9" spans="1:8" ht="25.5">
      <c r="A9" s="58" t="s">
        <v>100</v>
      </c>
      <c r="B9" s="83">
        <v>6.513026052104208</v>
      </c>
      <c r="C9" s="83">
        <v>18.637274549098198</v>
      </c>
      <c r="D9" s="83">
        <v>23.046092184368739</v>
      </c>
      <c r="E9" s="83">
        <v>18.937875751503007</v>
      </c>
      <c r="F9" s="83">
        <v>9.4689378757515037</v>
      </c>
      <c r="G9" s="83">
        <v>23.396793587174347</v>
      </c>
      <c r="H9" s="83">
        <v>100</v>
      </c>
    </row>
    <row r="10" spans="1:8">
      <c r="A10" s="58" t="s">
        <v>101</v>
      </c>
      <c r="B10" s="55">
        <v>4.0080160320641278</v>
      </c>
      <c r="C10" s="55">
        <v>18.937875751503007</v>
      </c>
      <c r="D10" s="55">
        <v>27.85571142284569</v>
      </c>
      <c r="E10" s="55">
        <v>22.344689378757515</v>
      </c>
      <c r="F10" s="55">
        <v>11.57314629258517</v>
      </c>
      <c r="G10" s="55">
        <v>15.280561122244489</v>
      </c>
      <c r="H10" s="55">
        <v>100</v>
      </c>
    </row>
    <row r="11" spans="1:8">
      <c r="A11" s="58" t="s">
        <v>102</v>
      </c>
      <c r="B11" s="55">
        <v>0.85170340681362722</v>
      </c>
      <c r="C11" s="55">
        <v>5.3106212424849701</v>
      </c>
      <c r="D11" s="55">
        <v>12.374749498997996</v>
      </c>
      <c r="E11" s="55">
        <v>27.354709418837675</v>
      </c>
      <c r="F11" s="55">
        <v>38.126252505010022</v>
      </c>
      <c r="G11" s="55">
        <v>15.981963927855711</v>
      </c>
      <c r="H11" s="55">
        <v>100</v>
      </c>
    </row>
    <row r="13" spans="1:8" s="110" customFormat="1">
      <c r="A13" s="42"/>
      <c r="E13" s="110" t="s">
        <v>397</v>
      </c>
    </row>
    <row r="14" spans="1:8" s="110" customFormat="1" ht="45.75" customHeight="1">
      <c r="A14" s="194" t="s">
        <v>398</v>
      </c>
      <c r="B14" s="194"/>
      <c r="C14" s="194"/>
      <c r="D14" s="194"/>
      <c r="E14" s="194"/>
      <c r="F14" s="21"/>
      <c r="G14" s="21"/>
      <c r="H14" s="21"/>
    </row>
    <row r="15" spans="1:8" s="110" customFormat="1"/>
    <row r="16" spans="1:8" s="110" customFormat="1" ht="38.25">
      <c r="A16" s="4" t="s">
        <v>403</v>
      </c>
      <c r="B16" s="52" t="s">
        <v>114</v>
      </c>
      <c r="C16" s="52" t="s">
        <v>115</v>
      </c>
      <c r="D16" s="52" t="s">
        <v>395</v>
      </c>
      <c r="E16" s="52" t="s">
        <v>22</v>
      </c>
    </row>
    <row r="17" spans="1:5" s="110" customFormat="1">
      <c r="A17" s="53" t="s">
        <v>175</v>
      </c>
      <c r="B17" s="83">
        <v>7.9503105590062111</v>
      </c>
      <c r="C17" s="55">
        <v>89.068322981366464</v>
      </c>
      <c r="D17" s="55">
        <v>2.981366459627329</v>
      </c>
      <c r="E17" s="83">
        <v>100</v>
      </c>
    </row>
    <row r="18" spans="1:5" s="110" customFormat="1">
      <c r="A18" s="53" t="s">
        <v>176</v>
      </c>
      <c r="B18" s="83">
        <v>4.7858942065491181</v>
      </c>
      <c r="C18" s="55">
        <v>93.702770780856426</v>
      </c>
      <c r="D18" s="55">
        <v>1.5113350125944585</v>
      </c>
      <c r="E18" s="83">
        <v>100</v>
      </c>
    </row>
    <row r="19" spans="1:5" s="110" customFormat="1">
      <c r="A19" s="126" t="s">
        <v>22</v>
      </c>
      <c r="B19" s="120">
        <v>6.0621242484969944</v>
      </c>
      <c r="C19" s="136">
        <v>91.833667334669343</v>
      </c>
      <c r="D19" s="136">
        <v>2.1042084168336674</v>
      </c>
      <c r="E19" s="120">
        <v>100</v>
      </c>
    </row>
    <row r="21" spans="1:5">
      <c r="A21" s="42"/>
      <c r="B21" s="110"/>
      <c r="C21" s="110"/>
      <c r="E21" s="110" t="s">
        <v>405</v>
      </c>
    </row>
    <row r="22" spans="1:5" ht="43.5" customHeight="1">
      <c r="A22" s="194" t="s">
        <v>404</v>
      </c>
      <c r="B22" s="194"/>
      <c r="C22" s="194"/>
      <c r="D22" s="194"/>
      <c r="E22" s="194"/>
    </row>
    <row r="23" spans="1:5">
      <c r="A23" s="110"/>
      <c r="B23" s="110"/>
      <c r="C23" s="110"/>
      <c r="D23" s="110"/>
      <c r="E23" s="110"/>
    </row>
    <row r="24" spans="1:5" ht="38.25">
      <c r="A24" s="4" t="s">
        <v>399</v>
      </c>
      <c r="B24" s="52" t="s">
        <v>114</v>
      </c>
      <c r="C24" s="52" t="s">
        <v>115</v>
      </c>
      <c r="D24" s="52" t="s">
        <v>395</v>
      </c>
      <c r="E24" s="52" t="s">
        <v>22</v>
      </c>
    </row>
    <row r="25" spans="1:5">
      <c r="A25" s="134" t="s">
        <v>237</v>
      </c>
      <c r="B25" s="54">
        <v>10.152284263959391</v>
      </c>
      <c r="C25" s="54">
        <v>88.324873096446694</v>
      </c>
      <c r="D25" s="54">
        <v>1.5228426395939085</v>
      </c>
      <c r="E25" s="54">
        <v>100</v>
      </c>
    </row>
    <row r="26" spans="1:5">
      <c r="A26" s="134" t="s">
        <v>238</v>
      </c>
      <c r="B26" s="55">
        <v>7.0821529745042495</v>
      </c>
      <c r="C26" s="55">
        <v>91.218130311614729</v>
      </c>
      <c r="D26" s="55">
        <v>1.6997167138810199</v>
      </c>
      <c r="E26" s="54">
        <v>100</v>
      </c>
    </row>
    <row r="27" spans="1:5">
      <c r="A27" s="134" t="s">
        <v>400</v>
      </c>
      <c r="B27" s="55">
        <v>6.3380281690140849</v>
      </c>
      <c r="C27" s="55">
        <v>91.373239436619713</v>
      </c>
      <c r="D27" s="55">
        <v>2.288732394366197</v>
      </c>
      <c r="E27" s="54">
        <v>100</v>
      </c>
    </row>
    <row r="28" spans="1:5" s="110" customFormat="1">
      <c r="A28" s="134" t="s">
        <v>401</v>
      </c>
      <c r="B28" s="55">
        <v>4.2692939244663384</v>
      </c>
      <c r="C28" s="55">
        <v>93.103448275862064</v>
      </c>
      <c r="D28" s="55">
        <v>2.6272577996715927</v>
      </c>
      <c r="E28" s="54">
        <v>100</v>
      </c>
    </row>
    <row r="29" spans="1:5" s="110" customFormat="1">
      <c r="A29" s="134" t="s">
        <v>402</v>
      </c>
      <c r="B29" s="55">
        <v>4.7430830039525693</v>
      </c>
      <c r="C29" s="55">
        <v>93.675889328063235</v>
      </c>
      <c r="D29" s="55">
        <v>1.5810276679841897</v>
      </c>
      <c r="E29" s="54">
        <v>100</v>
      </c>
    </row>
    <row r="30" spans="1:5" s="110" customFormat="1">
      <c r="A30" s="134" t="s">
        <v>242</v>
      </c>
      <c r="B30" s="55">
        <v>12.5</v>
      </c>
      <c r="C30" s="55">
        <v>87.5</v>
      </c>
      <c r="D30" s="135" t="s">
        <v>216</v>
      </c>
      <c r="E30" s="54">
        <v>100</v>
      </c>
    </row>
    <row r="31" spans="1:5">
      <c r="A31" s="126" t="s">
        <v>22</v>
      </c>
      <c r="B31" s="137">
        <v>6.0621242484969944</v>
      </c>
      <c r="C31" s="137">
        <v>91.833667334669343</v>
      </c>
      <c r="D31" s="137">
        <v>2.1042084168336674</v>
      </c>
      <c r="E31" s="137">
        <v>100</v>
      </c>
    </row>
    <row r="33" spans="1:5">
      <c r="A33" s="42"/>
      <c r="B33" s="110"/>
      <c r="C33" s="110"/>
      <c r="D33" s="110"/>
      <c r="E33" s="110" t="s">
        <v>410</v>
      </c>
    </row>
    <row r="34" spans="1:5" ht="40.5" customHeight="1">
      <c r="A34" s="194" t="s">
        <v>406</v>
      </c>
      <c r="B34" s="194"/>
      <c r="C34" s="194"/>
      <c r="D34" s="194"/>
      <c r="E34" s="194"/>
    </row>
    <row r="35" spans="1:5">
      <c r="A35" s="110"/>
      <c r="B35" s="110"/>
      <c r="C35" s="110"/>
      <c r="D35" s="110"/>
      <c r="E35" s="110"/>
    </row>
    <row r="36" spans="1:5" ht="38.25">
      <c r="A36" s="4" t="s">
        <v>407</v>
      </c>
      <c r="B36" s="52" t="s">
        <v>114</v>
      </c>
      <c r="C36" s="52" t="s">
        <v>115</v>
      </c>
      <c r="D36" s="52" t="s">
        <v>395</v>
      </c>
      <c r="E36" s="52" t="s">
        <v>22</v>
      </c>
    </row>
    <row r="37" spans="1:5">
      <c r="A37" s="134" t="s">
        <v>408</v>
      </c>
      <c r="B37" s="54">
        <v>6.7340067340067344</v>
      </c>
      <c r="C37" s="54">
        <v>90.909090909090907</v>
      </c>
      <c r="D37" s="54">
        <v>2.3569023569023568</v>
      </c>
      <c r="E37" s="54">
        <v>100</v>
      </c>
    </row>
    <row r="38" spans="1:5">
      <c r="A38" s="134" t="s">
        <v>256</v>
      </c>
      <c r="B38" s="55">
        <v>8.8235294117647065</v>
      </c>
      <c r="C38" s="55">
        <v>90.196078431372555</v>
      </c>
      <c r="D38" s="55">
        <v>0.98039215686274506</v>
      </c>
      <c r="E38" s="54">
        <v>100</v>
      </c>
    </row>
    <row r="39" spans="1:5">
      <c r="A39" s="134" t="s">
        <v>257</v>
      </c>
      <c r="B39" s="55">
        <v>5.6818181818181817</v>
      </c>
      <c r="C39" s="55">
        <v>91.193181818181813</v>
      </c>
      <c r="D39" s="55">
        <v>3.125</v>
      </c>
      <c r="E39" s="54">
        <v>100</v>
      </c>
    </row>
    <row r="40" spans="1:5">
      <c r="A40" s="134" t="s">
        <v>258</v>
      </c>
      <c r="B40" s="55">
        <v>5.3465346534653468</v>
      </c>
      <c r="C40" s="55">
        <v>92.079207920792072</v>
      </c>
      <c r="D40" s="55">
        <v>2.5742574257425743</v>
      </c>
      <c r="E40" s="54">
        <v>100</v>
      </c>
    </row>
    <row r="41" spans="1:5">
      <c r="A41" s="134" t="s">
        <v>259</v>
      </c>
      <c r="B41" s="55">
        <v>5.1344743276283618</v>
      </c>
      <c r="C41" s="55">
        <v>92.909535452322743</v>
      </c>
      <c r="D41" s="55">
        <v>1.9559902200488997</v>
      </c>
      <c r="E41" s="54">
        <v>100</v>
      </c>
    </row>
    <row r="42" spans="1:5" ht="25.5">
      <c r="A42" s="138" t="s">
        <v>409</v>
      </c>
      <c r="B42" s="55">
        <v>4.7244094488188972</v>
      </c>
      <c r="C42" s="55">
        <v>95.275590551181097</v>
      </c>
      <c r="D42" s="135"/>
      <c r="E42" s="54">
        <v>100</v>
      </c>
    </row>
    <row r="43" spans="1:5">
      <c r="A43" s="126" t="s">
        <v>22</v>
      </c>
      <c r="B43" s="137">
        <v>6.0621242484969944</v>
      </c>
      <c r="C43" s="137">
        <v>91.833667334669343</v>
      </c>
      <c r="D43" s="137">
        <v>2.1042084168336674</v>
      </c>
      <c r="E43" s="137">
        <v>100</v>
      </c>
    </row>
  </sheetData>
  <mergeCells count="4">
    <mergeCell ref="A2:H2"/>
    <mergeCell ref="A14:E14"/>
    <mergeCell ref="A22:E22"/>
    <mergeCell ref="A34:E34"/>
  </mergeCells>
  <pageMargins left="0.28999999999999998" right="0.24" top="0.32" bottom="0.25" header="0.3" footer="0.17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26" sqref="G26"/>
    </sheetView>
  </sheetViews>
  <sheetFormatPr defaultRowHeight="12.75"/>
  <cols>
    <col min="1" max="1" width="36.140625" style="110" customWidth="1"/>
    <col min="2" max="2" width="9.42578125" style="110" customWidth="1"/>
    <col min="3" max="3" width="10.42578125" style="110" customWidth="1"/>
    <col min="4" max="4" width="11.85546875" style="110" customWidth="1"/>
    <col min="5" max="5" width="11" style="110" customWidth="1"/>
    <col min="6" max="6" width="10.7109375" style="110" customWidth="1"/>
    <col min="7" max="7" width="12.140625" style="110" customWidth="1"/>
    <col min="8" max="8" width="7.5703125" style="110" customWidth="1"/>
    <col min="9" max="9" width="9.28515625" style="110" customWidth="1"/>
    <col min="10" max="16384" width="9.140625" style="110"/>
  </cols>
  <sheetData>
    <row r="1" spans="1:5">
      <c r="A1" s="42"/>
      <c r="E1" s="110" t="s">
        <v>413</v>
      </c>
    </row>
    <row r="2" spans="1:5" ht="38.25" customHeight="1">
      <c r="A2" s="194" t="s">
        <v>411</v>
      </c>
      <c r="B2" s="194"/>
      <c r="C2" s="194"/>
      <c r="D2" s="194"/>
      <c r="E2" s="194"/>
    </row>
    <row r="4" spans="1:5" ht="38.25">
      <c r="A4" s="4" t="s">
        <v>412</v>
      </c>
      <c r="B4" s="52" t="s">
        <v>114</v>
      </c>
      <c r="C4" s="52" t="s">
        <v>115</v>
      </c>
      <c r="D4" s="52" t="s">
        <v>395</v>
      </c>
      <c r="E4" s="52" t="s">
        <v>22</v>
      </c>
    </row>
    <row r="5" spans="1:5">
      <c r="A5" s="134" t="s">
        <v>237</v>
      </c>
      <c r="B5" s="54">
        <v>6.25</v>
      </c>
      <c r="C5" s="54">
        <v>91.666666666666671</v>
      </c>
      <c r="D5" s="54">
        <v>2.0833333333333335</v>
      </c>
      <c r="E5" s="54">
        <v>100</v>
      </c>
    </row>
    <row r="6" spans="1:5">
      <c r="A6" s="134" t="s">
        <v>238</v>
      </c>
      <c r="B6" s="55">
        <v>5.6969696969696972</v>
      </c>
      <c r="C6" s="55">
        <v>91.63636363636364</v>
      </c>
      <c r="D6" s="55">
        <v>2.6666666666666665</v>
      </c>
      <c r="E6" s="54">
        <v>100</v>
      </c>
    </row>
    <row r="7" spans="1:5">
      <c r="A7" s="134" t="s">
        <v>400</v>
      </c>
      <c r="B7" s="55">
        <v>7.3170731707317076</v>
      </c>
      <c r="C7" s="55">
        <v>89.024390243902445</v>
      </c>
      <c r="D7" s="55">
        <v>3.6585365853658538</v>
      </c>
      <c r="E7" s="54">
        <v>100</v>
      </c>
    </row>
    <row r="8" spans="1:5">
      <c r="A8" s="134" t="s">
        <v>401</v>
      </c>
      <c r="B8" s="55">
        <v>6.1470911086717894</v>
      </c>
      <c r="C8" s="55">
        <v>92.535675082327117</v>
      </c>
      <c r="D8" s="55">
        <v>1.3172338090010978</v>
      </c>
      <c r="E8" s="54">
        <v>100</v>
      </c>
    </row>
    <row r="9" spans="1:5">
      <c r="A9" s="126" t="s">
        <v>22</v>
      </c>
      <c r="B9" s="137">
        <v>6.0621242484969944</v>
      </c>
      <c r="C9" s="137">
        <v>91.833667334669343</v>
      </c>
      <c r="D9" s="137">
        <v>2.1042084168336674</v>
      </c>
      <c r="E9" s="137">
        <v>100</v>
      </c>
    </row>
    <row r="11" spans="1:5">
      <c r="A11" s="42"/>
      <c r="E11" s="110" t="s">
        <v>416</v>
      </c>
    </row>
    <row r="12" spans="1:5" ht="30" customHeight="1">
      <c r="A12" s="194" t="s">
        <v>415</v>
      </c>
      <c r="B12" s="194"/>
      <c r="C12" s="194"/>
      <c r="D12" s="194"/>
      <c r="E12" s="194"/>
    </row>
    <row r="14" spans="1:5" ht="38.25">
      <c r="A14" s="4" t="s">
        <v>414</v>
      </c>
      <c r="B14" s="52" t="s">
        <v>114</v>
      </c>
      <c r="C14" s="52" t="s">
        <v>115</v>
      </c>
      <c r="D14" s="52" t="s">
        <v>395</v>
      </c>
      <c r="E14" s="52" t="s">
        <v>22</v>
      </c>
    </row>
    <row r="15" spans="1:5">
      <c r="A15" s="134" t="s">
        <v>252</v>
      </c>
      <c r="B15" s="54">
        <v>6.0317460317460316</v>
      </c>
      <c r="C15" s="54">
        <v>92.063492063492063</v>
      </c>
      <c r="D15" s="54">
        <v>1.9047619047619047</v>
      </c>
      <c r="E15" s="54">
        <v>100</v>
      </c>
    </row>
    <row r="16" spans="1:5">
      <c r="A16" s="134" t="s">
        <v>253</v>
      </c>
      <c r="B16" s="55">
        <v>6.0678167757287325</v>
      </c>
      <c r="C16" s="55">
        <v>91.790600832837598</v>
      </c>
      <c r="D16" s="55">
        <v>2.1415823914336705</v>
      </c>
      <c r="E16" s="54">
        <v>100</v>
      </c>
    </row>
    <row r="17" spans="1:5">
      <c r="A17" s="126" t="s">
        <v>22</v>
      </c>
      <c r="B17" s="137">
        <v>6.0621242484969944</v>
      </c>
      <c r="C17" s="137">
        <v>91.833667334669343</v>
      </c>
      <c r="D17" s="137">
        <v>2.1042084168336674</v>
      </c>
      <c r="E17" s="137">
        <v>100</v>
      </c>
    </row>
    <row r="19" spans="1:5">
      <c r="A19" s="42"/>
      <c r="E19" s="110" t="s">
        <v>417</v>
      </c>
    </row>
    <row r="20" spans="1:5" ht="32.25" customHeight="1">
      <c r="A20" s="194" t="s">
        <v>419</v>
      </c>
      <c r="B20" s="194"/>
      <c r="C20" s="194"/>
      <c r="D20" s="194"/>
      <c r="E20" s="194"/>
    </row>
    <row r="22" spans="1:5" ht="38.25">
      <c r="A22" s="4" t="s">
        <v>418</v>
      </c>
      <c r="B22" s="52" t="s">
        <v>114</v>
      </c>
      <c r="C22" s="52" t="s">
        <v>115</v>
      </c>
      <c r="D22" s="52" t="s">
        <v>395</v>
      </c>
      <c r="E22" s="52" t="s">
        <v>22</v>
      </c>
    </row>
    <row r="23" spans="1:5" ht="25.5">
      <c r="A23" s="138" t="s">
        <v>208</v>
      </c>
      <c r="B23" s="139" t="s">
        <v>216</v>
      </c>
      <c r="C23" s="83">
        <v>96.068796068796075</v>
      </c>
      <c r="D23" s="83">
        <v>3.9312039312039313</v>
      </c>
      <c r="E23" s="83">
        <v>100</v>
      </c>
    </row>
    <row r="24" spans="1:5" ht="25.5">
      <c r="A24" s="138" t="s">
        <v>209</v>
      </c>
      <c r="B24" s="55">
        <v>2.9784065524944157</v>
      </c>
      <c r="C24" s="55">
        <v>92.218912881608333</v>
      </c>
      <c r="D24" s="55">
        <v>4.8026805658972451</v>
      </c>
      <c r="E24" s="83">
        <v>100</v>
      </c>
    </row>
    <row r="25" spans="1:5" ht="25.5">
      <c r="A25" s="138" t="s">
        <v>213</v>
      </c>
      <c r="B25" s="55">
        <v>6.9062597754683539</v>
      </c>
      <c r="C25" s="55">
        <v>91.348927739737931</v>
      </c>
      <c r="D25" s="55">
        <v>1.7448124847937159</v>
      </c>
      <c r="E25" s="83">
        <v>100</v>
      </c>
    </row>
    <row r="26" spans="1:5">
      <c r="A26" s="138" t="s">
        <v>214</v>
      </c>
      <c r="B26" s="55">
        <v>6.1440088963024744</v>
      </c>
      <c r="C26" s="55">
        <v>92.076730608840705</v>
      </c>
      <c r="D26" s="55">
        <v>1.7792604948568251</v>
      </c>
      <c r="E26" s="83">
        <v>100</v>
      </c>
    </row>
    <row r="27" spans="1:5">
      <c r="A27" s="138" t="s">
        <v>210</v>
      </c>
      <c r="B27" s="55">
        <v>4.9603174603174605</v>
      </c>
      <c r="C27" s="55">
        <v>93.055555555555557</v>
      </c>
      <c r="D27" s="55">
        <v>1.9841269841269842</v>
      </c>
      <c r="E27" s="83">
        <v>100</v>
      </c>
    </row>
    <row r="28" spans="1:5">
      <c r="A28" s="138" t="s">
        <v>211</v>
      </c>
      <c r="B28" s="55">
        <v>7.0588235294117645</v>
      </c>
      <c r="C28" s="55">
        <v>92.941176470588232</v>
      </c>
      <c r="D28" s="135" t="s">
        <v>216</v>
      </c>
      <c r="E28" s="83">
        <v>100</v>
      </c>
    </row>
    <row r="29" spans="1:5" ht="25.5">
      <c r="A29" s="138" t="s">
        <v>212</v>
      </c>
      <c r="B29" s="55">
        <v>5.0243111831442464</v>
      </c>
      <c r="C29" s="55">
        <v>94.975688816855751</v>
      </c>
      <c r="D29" s="135" t="s">
        <v>216</v>
      </c>
      <c r="E29" s="83">
        <v>100</v>
      </c>
    </row>
    <row r="30" spans="1:5">
      <c r="A30" s="126" t="s">
        <v>22</v>
      </c>
      <c r="B30" s="120">
        <v>6.6631951676734014</v>
      </c>
      <c r="C30" s="120">
        <v>91.523640908144131</v>
      </c>
      <c r="D30" s="120">
        <v>1.813163924182462</v>
      </c>
      <c r="E30" s="120">
        <v>100</v>
      </c>
    </row>
    <row r="33" spans="11:12">
      <c r="K33" s="193"/>
      <c r="L33" s="193"/>
    </row>
  </sheetData>
  <mergeCells count="4">
    <mergeCell ref="K33:L33"/>
    <mergeCell ref="A20:E20"/>
    <mergeCell ref="A2:E2"/>
    <mergeCell ref="A12:E1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13" sqref="G13"/>
    </sheetView>
  </sheetViews>
  <sheetFormatPr defaultRowHeight="12.75"/>
  <cols>
    <col min="1" max="1" width="36.140625" style="158" customWidth="1"/>
    <col min="2" max="2" width="9.42578125" style="158" customWidth="1"/>
    <col min="3" max="3" width="10.42578125" style="158" customWidth="1"/>
    <col min="4" max="4" width="11.85546875" style="158" customWidth="1"/>
    <col min="5" max="5" width="11" style="158" customWidth="1"/>
    <col min="6" max="6" width="10.7109375" style="158" customWidth="1"/>
    <col min="7" max="7" width="12.140625" style="158" customWidth="1"/>
    <col min="8" max="8" width="7.5703125" style="158" customWidth="1"/>
    <col min="9" max="9" width="9.28515625" style="158" customWidth="1"/>
    <col min="10" max="16384" width="9.140625" style="158"/>
  </cols>
  <sheetData>
    <row r="1" spans="1:5">
      <c r="A1" s="172"/>
      <c r="E1" s="158" t="s">
        <v>420</v>
      </c>
    </row>
    <row r="2" spans="1:5" ht="38.25" customHeight="1">
      <c r="A2" s="196" t="s">
        <v>421</v>
      </c>
      <c r="B2" s="196"/>
      <c r="C2" s="196"/>
      <c r="D2" s="196"/>
      <c r="E2" s="196"/>
    </row>
    <row r="4" spans="1:5" ht="38.25">
      <c r="A4" s="173" t="s">
        <v>422</v>
      </c>
      <c r="B4" s="174" t="s">
        <v>114</v>
      </c>
      <c r="C4" s="174" t="s">
        <v>115</v>
      </c>
      <c r="D4" s="174" t="s">
        <v>395</v>
      </c>
      <c r="E4" s="174" t="s">
        <v>22</v>
      </c>
    </row>
    <row r="5" spans="1:5">
      <c r="A5" s="175" t="s">
        <v>217</v>
      </c>
      <c r="B5" s="176">
        <v>6.1631635197719987</v>
      </c>
      <c r="C5" s="176">
        <v>91.770573566084792</v>
      </c>
      <c r="D5" s="176">
        <v>2.0662629141432136</v>
      </c>
      <c r="E5" s="176">
        <v>100</v>
      </c>
    </row>
    <row r="6" spans="1:5" ht="25.5">
      <c r="A6" s="175" t="s">
        <v>218</v>
      </c>
      <c r="B6" s="177" t="s">
        <v>216</v>
      </c>
      <c r="C6" s="178">
        <v>96.111111111111114</v>
      </c>
      <c r="D6" s="178">
        <v>3.8888888888888888</v>
      </c>
      <c r="E6" s="176">
        <v>100</v>
      </c>
    </row>
    <row r="7" spans="1:5" ht="25.5">
      <c r="A7" s="175" t="s">
        <v>219</v>
      </c>
      <c r="B7" s="178">
        <v>12.119599914875506</v>
      </c>
      <c r="C7" s="178">
        <v>79.602042987869766</v>
      </c>
      <c r="D7" s="178">
        <v>8.2783570972547356</v>
      </c>
      <c r="E7" s="176">
        <v>100</v>
      </c>
    </row>
    <row r="8" spans="1:5" ht="25.5">
      <c r="A8" s="175" t="s">
        <v>220</v>
      </c>
      <c r="B8" s="178">
        <v>6.5390749601275919</v>
      </c>
      <c r="C8" s="178">
        <v>93.460925039872407</v>
      </c>
      <c r="D8" s="177" t="s">
        <v>216</v>
      </c>
      <c r="E8" s="176">
        <v>100</v>
      </c>
    </row>
    <row r="9" spans="1:5" ht="25.5">
      <c r="A9" s="175" t="s">
        <v>221</v>
      </c>
      <c r="B9" s="178">
        <v>4.5454545454545459</v>
      </c>
      <c r="C9" s="178">
        <v>85.454545454545453</v>
      </c>
      <c r="D9" s="178">
        <v>10</v>
      </c>
      <c r="E9" s="176">
        <v>100</v>
      </c>
    </row>
    <row r="10" spans="1:5" ht="25.5">
      <c r="A10" s="179" t="s">
        <v>222</v>
      </c>
      <c r="B10" s="178">
        <v>6.6281714005439873</v>
      </c>
      <c r="C10" s="178">
        <v>92.335131760824012</v>
      </c>
      <c r="D10" s="178">
        <v>1.0366968386320061</v>
      </c>
      <c r="E10" s="176">
        <v>100</v>
      </c>
    </row>
    <row r="11" spans="1:5" ht="25.5">
      <c r="A11" s="175" t="s">
        <v>223</v>
      </c>
      <c r="B11" s="178">
        <v>9.513742071881607</v>
      </c>
      <c r="C11" s="178">
        <v>82.76955602536998</v>
      </c>
      <c r="D11" s="178">
        <v>7.7167019027484143</v>
      </c>
      <c r="E11" s="176">
        <v>100</v>
      </c>
    </row>
    <row r="12" spans="1:5" ht="25.5">
      <c r="A12" s="179" t="s">
        <v>224</v>
      </c>
      <c r="B12" s="177" t="s">
        <v>216</v>
      </c>
      <c r="C12" s="178">
        <v>99.109481403876373</v>
      </c>
      <c r="D12" s="178">
        <v>0.89051859612362494</v>
      </c>
      <c r="E12" s="176">
        <v>100</v>
      </c>
    </row>
    <row r="13" spans="1:5" ht="25.5">
      <c r="A13" s="179" t="s">
        <v>230</v>
      </c>
      <c r="B13" s="177" t="s">
        <v>216</v>
      </c>
      <c r="C13" s="178">
        <v>100</v>
      </c>
      <c r="D13" s="177" t="s">
        <v>216</v>
      </c>
      <c r="E13" s="176">
        <v>100</v>
      </c>
    </row>
    <row r="14" spans="1:5" ht="25.5">
      <c r="A14" s="179" t="s">
        <v>225</v>
      </c>
      <c r="B14" s="177" t="s">
        <v>216</v>
      </c>
      <c r="C14" s="178">
        <v>68.679245283018872</v>
      </c>
      <c r="D14" s="178">
        <v>31.320754716981131</v>
      </c>
      <c r="E14" s="176">
        <v>100</v>
      </c>
    </row>
    <row r="15" spans="1:5" ht="25.5">
      <c r="A15" s="175" t="s">
        <v>226</v>
      </c>
      <c r="B15" s="178">
        <v>4.7382694570946118</v>
      </c>
      <c r="C15" s="178">
        <v>94.402087704037257</v>
      </c>
      <c r="D15" s="178">
        <v>0.85964283886813697</v>
      </c>
      <c r="E15" s="176">
        <v>100</v>
      </c>
    </row>
    <row r="16" spans="1:5" ht="25.5">
      <c r="A16" s="175" t="s">
        <v>227</v>
      </c>
      <c r="B16" s="178">
        <v>5.9956129661223496</v>
      </c>
      <c r="C16" s="178">
        <v>92.176456251523277</v>
      </c>
      <c r="D16" s="178">
        <v>1.8279307823543749</v>
      </c>
      <c r="E16" s="176">
        <v>100</v>
      </c>
    </row>
    <row r="17" spans="1:5">
      <c r="A17" s="175" t="s">
        <v>228</v>
      </c>
      <c r="B17" s="178">
        <v>5.2731591448931114</v>
      </c>
      <c r="C17" s="178">
        <v>94.726840855106886</v>
      </c>
      <c r="D17" s="177" t="s">
        <v>216</v>
      </c>
      <c r="E17" s="176">
        <v>100</v>
      </c>
    </row>
    <row r="18" spans="1:5">
      <c r="A18" s="175" t="s">
        <v>229</v>
      </c>
      <c r="B18" s="178">
        <v>8.958038661008958</v>
      </c>
      <c r="C18" s="178">
        <v>91.041961338991044</v>
      </c>
      <c r="D18" s="177" t="s">
        <v>216</v>
      </c>
      <c r="E18" s="176">
        <v>100</v>
      </c>
    </row>
    <row r="19" spans="1:5">
      <c r="A19" s="180" t="s">
        <v>22</v>
      </c>
      <c r="B19" s="181">
        <v>6.6620843357182284</v>
      </c>
      <c r="C19" s="181">
        <v>91.523729184240949</v>
      </c>
      <c r="D19" s="181">
        <v>1.8141864800408245</v>
      </c>
      <c r="E19" s="181">
        <v>100</v>
      </c>
    </row>
  </sheetData>
  <mergeCells count="1"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H21" sqref="H21"/>
    </sheetView>
  </sheetViews>
  <sheetFormatPr defaultRowHeight="15"/>
  <cols>
    <col min="1" max="1" width="47.5703125" customWidth="1"/>
    <col min="2" max="2" width="10.85546875" customWidth="1"/>
    <col min="3" max="3" width="10.5703125" customWidth="1"/>
    <col min="4" max="4" width="12.28515625" customWidth="1"/>
    <col min="5" max="5" width="12.5703125" customWidth="1"/>
    <col min="6" max="6" width="13.140625" customWidth="1"/>
    <col min="7" max="7" width="12" customWidth="1"/>
    <col min="8" max="8" width="9.5703125" bestFit="1" customWidth="1"/>
  </cols>
  <sheetData>
    <row r="1" spans="1:8">
      <c r="A1" s="89"/>
      <c r="B1" s="89"/>
      <c r="E1" s="89"/>
      <c r="F1" s="89"/>
      <c r="G1" s="89"/>
      <c r="H1" s="89" t="s">
        <v>45</v>
      </c>
    </row>
    <row r="2" spans="1:8" ht="27.75" customHeight="1">
      <c r="A2" s="194" t="s">
        <v>246</v>
      </c>
      <c r="B2" s="194"/>
      <c r="C2" s="194"/>
      <c r="D2" s="194"/>
      <c r="E2" s="194"/>
      <c r="F2" s="194"/>
      <c r="G2" s="194"/>
      <c r="H2" s="194"/>
    </row>
    <row r="3" spans="1:8">
      <c r="A3" s="87"/>
      <c r="B3" s="88"/>
      <c r="C3" s="88"/>
      <c r="D3" s="88"/>
      <c r="E3" s="88"/>
      <c r="F3" s="89"/>
      <c r="G3" s="89"/>
      <c r="H3" s="89"/>
    </row>
    <row r="4" spans="1:8" ht="51">
      <c r="A4" s="96" t="s">
        <v>245</v>
      </c>
      <c r="B4" s="103" t="s">
        <v>38</v>
      </c>
      <c r="C4" s="103" t="s">
        <v>39</v>
      </c>
      <c r="D4" s="103" t="s">
        <v>40</v>
      </c>
      <c r="E4" s="156" t="s">
        <v>41</v>
      </c>
      <c r="F4" s="103" t="s">
        <v>42</v>
      </c>
      <c r="G4" s="103" t="s">
        <v>43</v>
      </c>
      <c r="H4" s="105" t="s">
        <v>22</v>
      </c>
    </row>
    <row r="5" spans="1:8">
      <c r="A5" s="97" t="s">
        <v>208</v>
      </c>
      <c r="B5" s="109" t="s">
        <v>216</v>
      </c>
      <c r="C5" s="102">
        <v>3.278688524590164</v>
      </c>
      <c r="D5" s="102">
        <v>1.639344262295082</v>
      </c>
      <c r="E5" s="102">
        <v>1.639344262295082</v>
      </c>
      <c r="F5" s="102">
        <v>45.901639344262293</v>
      </c>
      <c r="G5" s="102">
        <v>47.540983606557376</v>
      </c>
      <c r="H5" s="102">
        <v>100</v>
      </c>
    </row>
    <row r="6" spans="1:8">
      <c r="A6" s="97" t="s">
        <v>209</v>
      </c>
      <c r="B6" s="102">
        <v>0.83333333333333337</v>
      </c>
      <c r="C6" s="102">
        <v>2.5</v>
      </c>
      <c r="D6" s="102">
        <v>2.5</v>
      </c>
      <c r="E6" s="102">
        <v>4.166666666666667</v>
      </c>
      <c r="F6" s="102">
        <v>60</v>
      </c>
      <c r="G6" s="102">
        <v>30</v>
      </c>
      <c r="H6" s="102">
        <v>100</v>
      </c>
    </row>
    <row r="7" spans="1:8" ht="25.5">
      <c r="A7" s="97" t="s">
        <v>213</v>
      </c>
      <c r="B7" s="102">
        <v>3.0693069306930694</v>
      </c>
      <c r="C7" s="102">
        <v>5.9405940594059405</v>
      </c>
      <c r="D7" s="102">
        <v>0.8910891089108911</v>
      </c>
      <c r="E7" s="102">
        <v>11.287128712871286</v>
      </c>
      <c r="F7" s="102">
        <v>61.287128712871286</v>
      </c>
      <c r="G7" s="102">
        <v>17.524752475247524</v>
      </c>
      <c r="H7" s="102">
        <v>100</v>
      </c>
    </row>
    <row r="8" spans="1:8">
      <c r="A8" s="97" t="s">
        <v>214</v>
      </c>
      <c r="B8" s="102">
        <v>1.1834319526627219</v>
      </c>
      <c r="C8" s="102">
        <v>2.9585798816568047</v>
      </c>
      <c r="D8" s="102">
        <v>0.59171597633136097</v>
      </c>
      <c r="E8" s="102">
        <v>4.7337278106508878</v>
      </c>
      <c r="F8" s="102">
        <v>77.662721893491124</v>
      </c>
      <c r="G8" s="102">
        <v>12.8698224852071</v>
      </c>
      <c r="H8" s="102">
        <v>100</v>
      </c>
    </row>
    <row r="9" spans="1:8">
      <c r="A9" s="97" t="s">
        <v>210</v>
      </c>
      <c r="B9" s="102">
        <v>2.1052631578947367</v>
      </c>
      <c r="C9" s="102">
        <v>1.0526315789473684</v>
      </c>
      <c r="D9" s="109" t="s">
        <v>216</v>
      </c>
      <c r="E9" s="102">
        <v>5.2631578947368425</v>
      </c>
      <c r="F9" s="102">
        <v>77.89473684210526</v>
      </c>
      <c r="G9" s="102">
        <v>13.684210526315789</v>
      </c>
      <c r="H9" s="102">
        <v>100</v>
      </c>
    </row>
    <row r="10" spans="1:8">
      <c r="A10" s="97" t="s">
        <v>211</v>
      </c>
      <c r="B10" s="102">
        <v>7.1428571428571432</v>
      </c>
      <c r="C10" s="102">
        <v>7.1428571428571432</v>
      </c>
      <c r="D10" s="109" t="s">
        <v>216</v>
      </c>
      <c r="E10" s="102">
        <v>7.1428571428571432</v>
      </c>
      <c r="F10" s="102">
        <v>64.285714285714292</v>
      </c>
      <c r="G10" s="102">
        <v>14.285714285714286</v>
      </c>
      <c r="H10" s="102">
        <v>100</v>
      </c>
    </row>
    <row r="11" spans="1:8" ht="25.5">
      <c r="A11" s="97" t="s">
        <v>212</v>
      </c>
      <c r="B11" s="102">
        <v>5</v>
      </c>
      <c r="C11" s="109" t="s">
        <v>216</v>
      </c>
      <c r="D11" s="109" t="s">
        <v>216</v>
      </c>
      <c r="E11" s="109" t="s">
        <v>216</v>
      </c>
      <c r="F11" s="102">
        <v>90</v>
      </c>
      <c r="G11" s="102">
        <v>5</v>
      </c>
      <c r="H11" s="102">
        <v>100</v>
      </c>
    </row>
    <row r="12" spans="1:8">
      <c r="A12" s="3" t="s">
        <v>22</v>
      </c>
      <c r="B12" s="104">
        <v>2.2044088176352705</v>
      </c>
      <c r="C12" s="104">
        <v>4.3587174348697397</v>
      </c>
      <c r="D12" s="104">
        <v>0.85170340681362722</v>
      </c>
      <c r="E12" s="104">
        <v>7.915831663326653</v>
      </c>
      <c r="F12" s="104">
        <v>67.38476953907815</v>
      </c>
      <c r="G12" s="104">
        <v>17.284569138276552</v>
      </c>
      <c r="H12" s="104">
        <v>100</v>
      </c>
    </row>
    <row r="14" spans="1:8">
      <c r="A14" s="89"/>
      <c r="B14" s="89"/>
      <c r="H14" s="89" t="s">
        <v>46</v>
      </c>
    </row>
    <row r="15" spans="1:8" ht="30" customHeight="1">
      <c r="A15" s="194" t="s">
        <v>251</v>
      </c>
      <c r="B15" s="194"/>
      <c r="C15" s="194"/>
      <c r="D15" s="194"/>
      <c r="E15" s="194"/>
      <c r="F15" s="194"/>
      <c r="G15" s="194"/>
      <c r="H15" s="194"/>
    </row>
    <row r="16" spans="1:8">
      <c r="A16" s="87"/>
      <c r="B16" s="88"/>
      <c r="C16" s="88"/>
      <c r="D16" s="88"/>
    </row>
    <row r="17" spans="1:6" ht="38.25">
      <c r="A17" s="96" t="s">
        <v>264</v>
      </c>
      <c r="B17" s="98" t="s">
        <v>247</v>
      </c>
      <c r="C17" s="98" t="s">
        <v>248</v>
      </c>
      <c r="D17" s="98" t="s">
        <v>249</v>
      </c>
      <c r="E17" s="98" t="s">
        <v>250</v>
      </c>
      <c r="F17" s="98" t="s">
        <v>22</v>
      </c>
    </row>
    <row r="18" spans="1:6">
      <c r="A18" s="97" t="s">
        <v>208</v>
      </c>
      <c r="B18" s="101" t="s">
        <v>216</v>
      </c>
      <c r="C18" s="99">
        <v>78.688524590163937</v>
      </c>
      <c r="D18" s="99">
        <v>6.557377049180328</v>
      </c>
      <c r="E18" s="99">
        <v>14.754098360655737</v>
      </c>
      <c r="F18" s="99">
        <v>100</v>
      </c>
    </row>
    <row r="19" spans="1:6">
      <c r="A19" s="97" t="s">
        <v>209</v>
      </c>
      <c r="B19" s="101" t="s">
        <v>216</v>
      </c>
      <c r="C19" s="99">
        <v>47.5</v>
      </c>
      <c r="D19" s="99">
        <v>20.833333333333332</v>
      </c>
      <c r="E19" s="99">
        <v>31.666666666666668</v>
      </c>
      <c r="F19" s="99">
        <v>100</v>
      </c>
    </row>
    <row r="20" spans="1:6" ht="25.5">
      <c r="A20" s="97" t="s">
        <v>213</v>
      </c>
      <c r="B20" s="101" t="s">
        <v>216</v>
      </c>
      <c r="C20" s="99">
        <v>14.554455445544555</v>
      </c>
      <c r="D20" s="99">
        <v>11.98019801980198</v>
      </c>
      <c r="E20" s="99">
        <v>73.465346534653463</v>
      </c>
      <c r="F20" s="99">
        <v>100</v>
      </c>
    </row>
    <row r="21" spans="1:6">
      <c r="A21" s="97" t="s">
        <v>214</v>
      </c>
      <c r="B21" s="99">
        <v>9.0236686390532537</v>
      </c>
      <c r="C21" s="99">
        <v>75.443786982248525</v>
      </c>
      <c r="D21" s="101" t="s">
        <v>216</v>
      </c>
      <c r="E21" s="99">
        <v>15.532544378698224</v>
      </c>
      <c r="F21" s="99">
        <v>100</v>
      </c>
    </row>
    <row r="22" spans="1:6">
      <c r="A22" s="97" t="s">
        <v>210</v>
      </c>
      <c r="B22" s="99">
        <v>36.842105263157897</v>
      </c>
      <c r="C22" s="99">
        <v>54.736842105263158</v>
      </c>
      <c r="D22" s="101" t="s">
        <v>216</v>
      </c>
      <c r="E22" s="99">
        <v>8.4210526315789469</v>
      </c>
      <c r="F22" s="99">
        <v>100</v>
      </c>
    </row>
    <row r="23" spans="1:6">
      <c r="A23" s="97" t="s">
        <v>211</v>
      </c>
      <c r="B23" s="101" t="s">
        <v>216</v>
      </c>
      <c r="C23" s="99">
        <v>42.857142857142854</v>
      </c>
      <c r="D23" s="99">
        <v>42.857142857142854</v>
      </c>
      <c r="E23" s="99">
        <v>14.285714285714286</v>
      </c>
      <c r="F23" s="99">
        <v>100</v>
      </c>
    </row>
    <row r="24" spans="1:6" ht="25.5">
      <c r="A24" s="97" t="s">
        <v>212</v>
      </c>
      <c r="B24" s="101" t="s">
        <v>216</v>
      </c>
      <c r="C24" s="99">
        <v>25</v>
      </c>
      <c r="D24" s="99">
        <v>40</v>
      </c>
      <c r="E24" s="99">
        <v>35</v>
      </c>
      <c r="F24" s="99">
        <v>100</v>
      </c>
    </row>
    <row r="25" spans="1:6">
      <c r="A25" s="3" t="s">
        <v>22</v>
      </c>
      <c r="B25" s="100">
        <v>4.8096192384769543</v>
      </c>
      <c r="C25" s="100">
        <v>41.332665330661321</v>
      </c>
      <c r="D25" s="100">
        <v>8.2164328657314627</v>
      </c>
      <c r="E25" s="100">
        <v>45.641282565130261</v>
      </c>
      <c r="F25" s="100">
        <v>100</v>
      </c>
    </row>
  </sheetData>
  <mergeCells count="2">
    <mergeCell ref="A15:H15"/>
    <mergeCell ref="A2:H2"/>
  </mergeCells>
  <pageMargins left="0.7" right="0.7" top="0.42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2" sqref="A22"/>
    </sheetView>
  </sheetViews>
  <sheetFormatPr defaultRowHeight="12.75"/>
  <cols>
    <col min="1" max="1" width="36.140625" style="110" customWidth="1"/>
    <col min="2" max="2" width="7.42578125" style="110" customWidth="1"/>
    <col min="3" max="3" width="8.7109375" style="110" customWidth="1"/>
    <col min="4" max="4" width="9.7109375" style="110" customWidth="1"/>
    <col min="5" max="5" width="12.85546875" style="110" customWidth="1"/>
    <col min="6" max="6" width="10.85546875" style="110" customWidth="1"/>
    <col min="7" max="7" width="12.140625" style="110" customWidth="1"/>
    <col min="8" max="16384" width="9.140625" style="110"/>
  </cols>
  <sheetData>
    <row r="1" spans="1:6">
      <c r="A1" s="42"/>
      <c r="F1" s="110" t="s">
        <v>427</v>
      </c>
    </row>
    <row r="2" spans="1:6" ht="31.5" customHeight="1">
      <c r="A2" s="194" t="s">
        <v>429</v>
      </c>
      <c r="B2" s="194"/>
      <c r="C2" s="194"/>
      <c r="D2" s="194"/>
      <c r="E2" s="194"/>
      <c r="F2" s="194"/>
    </row>
    <row r="4" spans="1:6" ht="51">
      <c r="A4" s="4" t="s">
        <v>418</v>
      </c>
      <c r="B4" s="52" t="s">
        <v>423</v>
      </c>
      <c r="C4" s="52" t="s">
        <v>424</v>
      </c>
      <c r="D4" s="52" t="s">
        <v>425</v>
      </c>
      <c r="E4" s="52" t="s">
        <v>426</v>
      </c>
      <c r="F4" s="52" t="s">
        <v>22</v>
      </c>
    </row>
    <row r="5" spans="1:6" ht="25.5">
      <c r="A5" s="138" t="s">
        <v>209</v>
      </c>
      <c r="B5" s="135">
        <v>56.25</v>
      </c>
      <c r="C5" s="55">
        <v>43.75</v>
      </c>
      <c r="D5" s="135" t="s">
        <v>216</v>
      </c>
      <c r="E5" s="135" t="s">
        <v>216</v>
      </c>
      <c r="F5" s="83">
        <v>100</v>
      </c>
    </row>
    <row r="6" spans="1:6" ht="25.5">
      <c r="A6" s="138" t="s">
        <v>213</v>
      </c>
      <c r="B6" s="55">
        <v>46.015769166247274</v>
      </c>
      <c r="C6" s="55">
        <v>27.126321087065929</v>
      </c>
      <c r="D6" s="55">
        <v>11.08874349941285</v>
      </c>
      <c r="E6" s="55">
        <v>15.769166247273947</v>
      </c>
      <c r="F6" s="83">
        <v>100</v>
      </c>
    </row>
    <row r="7" spans="1:6">
      <c r="A7" s="138" t="s">
        <v>214</v>
      </c>
      <c r="B7" s="55">
        <v>48.41628959276018</v>
      </c>
      <c r="C7" s="55">
        <v>23.529411764705884</v>
      </c>
      <c r="D7" s="135">
        <v>7.2398190045248869</v>
      </c>
      <c r="E7" s="135">
        <v>20.81447963800905</v>
      </c>
      <c r="F7" s="83">
        <v>100</v>
      </c>
    </row>
    <row r="8" spans="1:6">
      <c r="A8" s="138" t="s">
        <v>210</v>
      </c>
      <c r="B8" s="55">
        <v>61.53846153846154</v>
      </c>
      <c r="C8" s="55">
        <v>38.46153846153846</v>
      </c>
      <c r="D8" s="135" t="s">
        <v>216</v>
      </c>
      <c r="E8" s="135" t="s">
        <v>216</v>
      </c>
      <c r="F8" s="83">
        <v>100</v>
      </c>
    </row>
    <row r="9" spans="1:6">
      <c r="A9" s="138" t="s">
        <v>211</v>
      </c>
      <c r="B9" s="135" t="s">
        <v>216</v>
      </c>
      <c r="C9" s="135" t="s">
        <v>216</v>
      </c>
      <c r="D9" s="55">
        <v>100</v>
      </c>
      <c r="E9" s="135" t="s">
        <v>216</v>
      </c>
      <c r="F9" s="83">
        <v>100</v>
      </c>
    </row>
    <row r="10" spans="1:6" ht="25.5">
      <c r="A10" s="138" t="s">
        <v>212</v>
      </c>
      <c r="B10" s="135" t="s">
        <v>216</v>
      </c>
      <c r="C10" s="55">
        <v>100</v>
      </c>
      <c r="D10" s="135" t="s">
        <v>216</v>
      </c>
      <c r="E10" s="135" t="s">
        <v>216</v>
      </c>
      <c r="F10" s="83">
        <v>100</v>
      </c>
    </row>
    <row r="11" spans="1:6">
      <c r="A11" s="126" t="s">
        <v>22</v>
      </c>
      <c r="B11" s="120">
        <v>45.49148304422566</v>
      </c>
      <c r="C11" s="120">
        <v>28.238787310517267</v>
      </c>
      <c r="D11" s="120">
        <v>10.861072042506642</v>
      </c>
      <c r="E11" s="120">
        <v>15.408657602750429</v>
      </c>
      <c r="F11" s="120">
        <v>100</v>
      </c>
    </row>
    <row r="13" spans="1:6">
      <c r="A13" s="42"/>
      <c r="F13" s="110" t="s">
        <v>428</v>
      </c>
    </row>
    <row r="14" spans="1:6" ht="39.75" customHeight="1">
      <c r="A14" s="194" t="s">
        <v>430</v>
      </c>
      <c r="B14" s="194"/>
      <c r="C14" s="194"/>
      <c r="D14" s="194"/>
      <c r="E14" s="194"/>
      <c r="F14" s="194"/>
    </row>
    <row r="16" spans="1:6" ht="51">
      <c r="A16" s="4" t="s">
        <v>278</v>
      </c>
      <c r="B16" s="52" t="s">
        <v>423</v>
      </c>
      <c r="C16" s="52" t="s">
        <v>424</v>
      </c>
      <c r="D16" s="52" t="s">
        <v>425</v>
      </c>
      <c r="E16" s="52" t="s">
        <v>426</v>
      </c>
      <c r="F16" s="52" t="s">
        <v>22</v>
      </c>
    </row>
    <row r="17" spans="1:7">
      <c r="A17" s="138" t="s">
        <v>217</v>
      </c>
      <c r="B17" s="135">
        <v>33.333333333333336</v>
      </c>
      <c r="C17" s="55">
        <v>33.333333333333336</v>
      </c>
      <c r="D17" s="135" t="s">
        <v>216</v>
      </c>
      <c r="E17" s="135">
        <v>33.333333333333336</v>
      </c>
      <c r="F17" s="83">
        <v>100</v>
      </c>
    </row>
    <row r="18" spans="1:7" ht="25.5">
      <c r="A18" s="138" t="s">
        <v>219</v>
      </c>
      <c r="B18" s="55">
        <v>21.949078138718175</v>
      </c>
      <c r="C18" s="55">
        <v>58.560140474100088</v>
      </c>
      <c r="D18" s="55">
        <v>19.490781387181737</v>
      </c>
      <c r="E18" s="135" t="s">
        <v>216</v>
      </c>
      <c r="F18" s="83">
        <v>100</v>
      </c>
    </row>
    <row r="19" spans="1:7" ht="25.5">
      <c r="A19" s="138" t="s">
        <v>220</v>
      </c>
      <c r="B19" s="55">
        <v>50</v>
      </c>
      <c r="C19" s="55">
        <v>50</v>
      </c>
      <c r="D19" s="135" t="s">
        <v>216</v>
      </c>
      <c r="E19" s="135" t="s">
        <v>216</v>
      </c>
      <c r="F19" s="83">
        <v>100</v>
      </c>
    </row>
    <row r="20" spans="1:7" ht="25.5">
      <c r="A20" s="138" t="s">
        <v>221</v>
      </c>
      <c r="B20" s="55">
        <v>50</v>
      </c>
      <c r="C20" s="135" t="s">
        <v>216</v>
      </c>
      <c r="D20" s="135" t="s">
        <v>216</v>
      </c>
      <c r="E20" s="135">
        <v>50</v>
      </c>
      <c r="F20" s="83">
        <v>100</v>
      </c>
    </row>
    <row r="21" spans="1:7" ht="25.5">
      <c r="A21" s="138" t="s">
        <v>222</v>
      </c>
      <c r="B21" s="135">
        <v>59.367642112344434</v>
      </c>
      <c r="C21" s="135">
        <v>18.735284224688865</v>
      </c>
      <c r="D21" s="55">
        <v>6.2563067608476288</v>
      </c>
      <c r="E21" s="135">
        <v>15.640766902119072</v>
      </c>
      <c r="F21" s="83">
        <v>100</v>
      </c>
    </row>
    <row r="22" spans="1:7" ht="25.5">
      <c r="A22" s="138" t="s">
        <v>223</v>
      </c>
      <c r="B22" s="135">
        <v>61.111111111111114</v>
      </c>
      <c r="C22" s="55">
        <v>38.888888888888886</v>
      </c>
      <c r="D22" s="135" t="s">
        <v>216</v>
      </c>
      <c r="E22" s="135" t="s">
        <v>216</v>
      </c>
      <c r="F22" s="83">
        <v>100</v>
      </c>
      <c r="G22" s="170" t="s">
        <v>470</v>
      </c>
    </row>
    <row r="23" spans="1:7" ht="25.5">
      <c r="A23" s="138" t="s">
        <v>226</v>
      </c>
      <c r="B23" s="135">
        <v>18.122977346278319</v>
      </c>
      <c r="C23" s="55">
        <v>27.292340884573893</v>
      </c>
      <c r="D23" s="135">
        <v>27.292340884573893</v>
      </c>
      <c r="E23" s="135">
        <v>27.292340884573893</v>
      </c>
      <c r="F23" s="83">
        <v>100</v>
      </c>
    </row>
    <row r="24" spans="1:7" ht="25.5">
      <c r="A24" s="138" t="s">
        <v>227</v>
      </c>
      <c r="B24" s="135">
        <v>49.797570850202426</v>
      </c>
      <c r="C24" s="55">
        <v>25.101214574898787</v>
      </c>
      <c r="D24" s="135">
        <v>6.4777327935222671</v>
      </c>
      <c r="E24" s="135">
        <v>18.623481781376519</v>
      </c>
      <c r="F24" s="83">
        <v>100</v>
      </c>
    </row>
    <row r="25" spans="1:7">
      <c r="A25" s="138" t="s">
        <v>228</v>
      </c>
      <c r="B25" s="135" t="s">
        <v>216</v>
      </c>
      <c r="C25" s="55">
        <v>83.78378378378379</v>
      </c>
      <c r="D25" s="135">
        <v>16.216216216216218</v>
      </c>
      <c r="E25" s="135" t="s">
        <v>216</v>
      </c>
      <c r="F25" s="83">
        <v>100</v>
      </c>
    </row>
    <row r="26" spans="1:7">
      <c r="A26" s="138" t="s">
        <v>229</v>
      </c>
      <c r="B26" s="135">
        <v>71.403508771929822</v>
      </c>
      <c r="C26" s="135" t="s">
        <v>216</v>
      </c>
      <c r="D26" s="135" t="s">
        <v>216</v>
      </c>
      <c r="E26" s="135">
        <v>28.596491228070175</v>
      </c>
      <c r="F26" s="83">
        <v>100</v>
      </c>
    </row>
    <row r="27" spans="1:7">
      <c r="A27" s="126"/>
      <c r="B27" s="120">
        <v>45.477269176691145</v>
      </c>
      <c r="C27" s="120">
        <v>28.229964068114356</v>
      </c>
      <c r="D27" s="120">
        <v>10.85767848773629</v>
      </c>
      <c r="E27" s="120">
        <v>15.435088267458209</v>
      </c>
      <c r="F27" s="120">
        <v>100</v>
      </c>
    </row>
  </sheetData>
  <mergeCells count="2">
    <mergeCell ref="A14:F14"/>
    <mergeCell ref="A2:F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6" sqref="B36"/>
    </sheetView>
  </sheetViews>
  <sheetFormatPr defaultRowHeight="12.75"/>
  <cols>
    <col min="1" max="1" width="9.140625" style="158"/>
    <col min="2" max="2" width="20.7109375" style="158" customWidth="1"/>
    <col min="3" max="3" width="9.28515625" style="158" customWidth="1"/>
    <col min="4" max="4" width="9.140625" style="158"/>
    <col min="5" max="5" width="12.42578125" style="158" customWidth="1"/>
    <col min="6" max="6" width="11.5703125" style="158" customWidth="1"/>
    <col min="7" max="16384" width="9.140625" style="158"/>
  </cols>
  <sheetData>
    <row r="1" spans="1:7">
      <c r="F1" s="158" t="s">
        <v>431</v>
      </c>
    </row>
    <row r="2" spans="1:7" ht="29.25" customHeight="1">
      <c r="A2" s="196" t="s">
        <v>117</v>
      </c>
      <c r="B2" s="196"/>
      <c r="C2" s="196"/>
      <c r="D2" s="196"/>
      <c r="E2" s="196"/>
      <c r="F2" s="196"/>
      <c r="G2" s="159"/>
    </row>
    <row r="3" spans="1:7">
      <c r="B3" s="182"/>
      <c r="C3" s="183"/>
      <c r="D3" s="183"/>
      <c r="E3" s="183"/>
      <c r="F3" s="183"/>
    </row>
    <row r="4" spans="1:7" ht="25.5">
      <c r="B4" s="184" t="s">
        <v>118</v>
      </c>
      <c r="C4" s="185" t="s">
        <v>114</v>
      </c>
      <c r="D4" s="185" t="s">
        <v>115</v>
      </c>
      <c r="E4" s="185" t="s">
        <v>116</v>
      </c>
      <c r="F4" s="185" t="s">
        <v>22</v>
      </c>
    </row>
    <row r="5" spans="1:7">
      <c r="B5" s="186" t="s">
        <v>0</v>
      </c>
      <c r="C5" s="187">
        <v>3.2679738562091503</v>
      </c>
      <c r="D5" s="61">
        <v>96.732026143790847</v>
      </c>
      <c r="E5" s="187" t="s">
        <v>216</v>
      </c>
      <c r="F5" s="61">
        <v>100</v>
      </c>
    </row>
    <row r="6" spans="1:7">
      <c r="B6" s="186" t="s">
        <v>1</v>
      </c>
      <c r="C6" s="61">
        <v>14.423076923076923</v>
      </c>
      <c r="D6" s="61">
        <v>85.57692307692308</v>
      </c>
      <c r="E6" s="187" t="s">
        <v>216</v>
      </c>
      <c r="F6" s="61">
        <v>100</v>
      </c>
    </row>
    <row r="7" spans="1:7">
      <c r="B7" s="186" t="s">
        <v>2</v>
      </c>
      <c r="C7" s="61">
        <v>3.7878787878787881</v>
      </c>
      <c r="D7" s="61">
        <v>92.424242424242422</v>
      </c>
      <c r="E7" s="187">
        <v>3.7878787878787881</v>
      </c>
      <c r="F7" s="61">
        <v>100</v>
      </c>
    </row>
    <row r="8" spans="1:7">
      <c r="B8" s="186" t="s">
        <v>3</v>
      </c>
      <c r="C8" s="61">
        <v>3.125</v>
      </c>
      <c r="D8" s="61">
        <v>96.875</v>
      </c>
      <c r="E8" s="187" t="s">
        <v>216</v>
      </c>
      <c r="F8" s="61">
        <v>100</v>
      </c>
    </row>
    <row r="9" spans="1:7">
      <c r="B9" s="186" t="s">
        <v>4</v>
      </c>
      <c r="C9" s="61">
        <v>3.669724770642202</v>
      </c>
      <c r="D9" s="61">
        <v>96.330275229357795</v>
      </c>
      <c r="E9" s="187" t="s">
        <v>216</v>
      </c>
      <c r="F9" s="61">
        <v>100</v>
      </c>
    </row>
    <row r="10" spans="1:7">
      <c r="B10" s="186" t="s">
        <v>5</v>
      </c>
      <c r="C10" s="61">
        <v>10.1010101010101</v>
      </c>
      <c r="D10" s="61">
        <v>89.898989898989896</v>
      </c>
      <c r="E10" s="187" t="s">
        <v>216</v>
      </c>
      <c r="F10" s="61">
        <v>100</v>
      </c>
    </row>
    <row r="11" spans="1:7">
      <c r="B11" s="186" t="s">
        <v>6</v>
      </c>
      <c r="C11" s="61">
        <v>3.8216560509554141</v>
      </c>
      <c r="D11" s="61">
        <v>92.356687898089177</v>
      </c>
      <c r="E11" s="187">
        <v>3.8216560509554141</v>
      </c>
      <c r="F11" s="61">
        <v>100</v>
      </c>
    </row>
    <row r="12" spans="1:7">
      <c r="B12" s="186" t="s">
        <v>7</v>
      </c>
      <c r="C12" s="187" t="s">
        <v>216</v>
      </c>
      <c r="D12" s="61">
        <v>100</v>
      </c>
      <c r="E12" s="187" t="s">
        <v>216</v>
      </c>
      <c r="F12" s="61">
        <v>100</v>
      </c>
    </row>
    <row r="13" spans="1:7">
      <c r="B13" s="186" t="s">
        <v>8</v>
      </c>
      <c r="C13" s="61">
        <v>5.9210526315789478</v>
      </c>
      <c r="D13" s="61">
        <v>94.078947368421055</v>
      </c>
      <c r="E13" s="187" t="s">
        <v>216</v>
      </c>
      <c r="F13" s="61">
        <v>100</v>
      </c>
    </row>
    <row r="14" spans="1:7">
      <c r="B14" s="186" t="s">
        <v>9</v>
      </c>
      <c r="C14" s="187" t="s">
        <v>216</v>
      </c>
      <c r="D14" s="61">
        <v>100</v>
      </c>
      <c r="E14" s="187" t="s">
        <v>216</v>
      </c>
      <c r="F14" s="61">
        <v>100</v>
      </c>
    </row>
    <row r="15" spans="1:7">
      <c r="B15" s="186" t="s">
        <v>10</v>
      </c>
      <c r="C15" s="61">
        <v>3.3112582781456954</v>
      </c>
      <c r="D15" s="61">
        <v>93.377483443708613</v>
      </c>
      <c r="E15" s="61">
        <v>3.3112582781456954</v>
      </c>
      <c r="F15" s="61">
        <v>100</v>
      </c>
    </row>
    <row r="16" spans="1:7">
      <c r="B16" s="186" t="s">
        <v>11</v>
      </c>
      <c r="C16" s="187">
        <v>4.2735042735042734</v>
      </c>
      <c r="D16" s="61">
        <v>95.726495726495727</v>
      </c>
      <c r="E16" s="187" t="s">
        <v>216</v>
      </c>
      <c r="F16" s="61">
        <v>100</v>
      </c>
    </row>
    <row r="17" spans="1:7">
      <c r="B17" s="186" t="s">
        <v>12</v>
      </c>
      <c r="C17" s="61">
        <v>3.2608695652173911</v>
      </c>
      <c r="D17" s="61">
        <v>93.478260869565219</v>
      </c>
      <c r="E17" s="61">
        <v>3.2608695652173911</v>
      </c>
      <c r="F17" s="61">
        <v>100</v>
      </c>
    </row>
    <row r="18" spans="1:7">
      <c r="B18" s="186" t="s">
        <v>13</v>
      </c>
      <c r="C18" s="187" t="s">
        <v>216</v>
      </c>
      <c r="D18" s="61">
        <v>96.598639455782319</v>
      </c>
      <c r="E18" s="61">
        <v>3.4013605442176869</v>
      </c>
      <c r="F18" s="61">
        <v>100</v>
      </c>
    </row>
    <row r="19" spans="1:7">
      <c r="B19" s="186" t="s">
        <v>14</v>
      </c>
      <c r="C19" s="61">
        <v>3.3333333333333335</v>
      </c>
      <c r="D19" s="61">
        <v>96.666666666666671</v>
      </c>
      <c r="E19" s="187" t="s">
        <v>216</v>
      </c>
      <c r="F19" s="61">
        <v>100</v>
      </c>
    </row>
    <row r="20" spans="1:7">
      <c r="B20" s="186" t="s">
        <v>15</v>
      </c>
      <c r="C20" s="61">
        <v>17.318435754189945</v>
      </c>
      <c r="D20" s="61">
        <v>82.681564245810051</v>
      </c>
      <c r="E20" s="187" t="s">
        <v>216</v>
      </c>
      <c r="F20" s="61">
        <v>100</v>
      </c>
    </row>
    <row r="21" spans="1:7">
      <c r="B21" s="186" t="s">
        <v>16</v>
      </c>
      <c r="C21" s="61">
        <v>8.9430894308943092</v>
      </c>
      <c r="D21" s="61">
        <v>91.056910569105696</v>
      </c>
      <c r="E21" s="187" t="s">
        <v>216</v>
      </c>
      <c r="F21" s="61">
        <v>100</v>
      </c>
    </row>
    <row r="22" spans="1:7">
      <c r="B22" s="186" t="s">
        <v>17</v>
      </c>
      <c r="C22" s="61">
        <v>14.012738853503185</v>
      </c>
      <c r="D22" s="61">
        <v>85.98726114649682</v>
      </c>
      <c r="E22" s="187" t="s">
        <v>216</v>
      </c>
      <c r="F22" s="61">
        <v>100</v>
      </c>
    </row>
    <row r="23" spans="1:7">
      <c r="B23" s="186" t="s">
        <v>111</v>
      </c>
      <c r="C23" s="187" t="s">
        <v>216</v>
      </c>
      <c r="D23" s="61">
        <v>96.774193548387103</v>
      </c>
      <c r="E23" s="61">
        <v>3.225806451612903</v>
      </c>
      <c r="F23" s="61">
        <v>100</v>
      </c>
    </row>
    <row r="24" spans="1:7">
      <c r="B24" s="186" t="s">
        <v>18</v>
      </c>
      <c r="C24" s="61">
        <v>8.3409715857011921</v>
      </c>
      <c r="D24" s="61">
        <v>88.267644362969747</v>
      </c>
      <c r="E24" s="187">
        <v>3.3913840513290561</v>
      </c>
      <c r="F24" s="61">
        <v>100</v>
      </c>
    </row>
    <row r="25" spans="1:7">
      <c r="B25" s="186" t="s">
        <v>110</v>
      </c>
      <c r="C25" s="61">
        <v>6.875</v>
      </c>
      <c r="D25" s="61">
        <v>89.375</v>
      </c>
      <c r="E25" s="187">
        <v>3.75</v>
      </c>
      <c r="F25" s="61">
        <v>100</v>
      </c>
    </row>
    <row r="26" spans="1:7">
      <c r="B26" s="186" t="s">
        <v>19</v>
      </c>
      <c r="C26" s="187" t="s">
        <v>216</v>
      </c>
      <c r="D26" s="61">
        <v>100</v>
      </c>
      <c r="E26" s="187" t="s">
        <v>216</v>
      </c>
      <c r="F26" s="61">
        <v>100</v>
      </c>
    </row>
    <row r="27" spans="1:7">
      <c r="B27" s="188" t="s">
        <v>22</v>
      </c>
      <c r="C27" s="61">
        <v>5.9941520467836256</v>
      </c>
      <c r="D27" s="61">
        <v>92.17836257309942</v>
      </c>
      <c r="E27" s="61">
        <v>1.827485380116959</v>
      </c>
      <c r="F27" s="61">
        <v>100</v>
      </c>
    </row>
    <row r="29" spans="1:7">
      <c r="F29" s="158" t="s">
        <v>432</v>
      </c>
    </row>
    <row r="30" spans="1:7" ht="29.25" customHeight="1">
      <c r="A30" s="196" t="s">
        <v>121</v>
      </c>
      <c r="B30" s="196"/>
      <c r="C30" s="196"/>
      <c r="D30" s="196"/>
      <c r="E30" s="196"/>
      <c r="F30" s="196"/>
      <c r="G30" s="159"/>
    </row>
    <row r="32" spans="1:7" ht="25.5">
      <c r="B32" s="173" t="s">
        <v>124</v>
      </c>
      <c r="C32" s="185" t="s">
        <v>114</v>
      </c>
      <c r="D32" s="185" t="s">
        <v>115</v>
      </c>
      <c r="E32" s="185" t="s">
        <v>116</v>
      </c>
      <c r="F32" s="185" t="s">
        <v>22</v>
      </c>
    </row>
    <row r="33" spans="2:6">
      <c r="B33" s="189" t="s">
        <v>31</v>
      </c>
      <c r="C33" s="190">
        <v>2.2727272727272729</v>
      </c>
      <c r="D33" s="190">
        <v>97.727272727272734</v>
      </c>
      <c r="E33" s="187" t="s">
        <v>216</v>
      </c>
      <c r="F33" s="61">
        <v>100</v>
      </c>
    </row>
    <row r="34" spans="2:6" ht="25.5">
      <c r="B34" s="189" t="s">
        <v>32</v>
      </c>
      <c r="C34" s="190">
        <v>8.0459770114942533</v>
      </c>
      <c r="D34" s="190">
        <v>91.954022988505741</v>
      </c>
      <c r="E34" s="187" t="s">
        <v>216</v>
      </c>
      <c r="F34" s="61">
        <v>100</v>
      </c>
    </row>
    <row r="35" spans="2:6">
      <c r="B35" s="189" t="s">
        <v>33</v>
      </c>
      <c r="C35" s="187" t="s">
        <v>216</v>
      </c>
      <c r="D35" s="190">
        <v>100</v>
      </c>
      <c r="E35" s="187" t="s">
        <v>216</v>
      </c>
      <c r="F35" s="61">
        <v>100</v>
      </c>
    </row>
    <row r="36" spans="2:6" ht="25.5">
      <c r="B36" s="189" t="s">
        <v>34</v>
      </c>
      <c r="C36" s="190">
        <v>8.8607594936708853</v>
      </c>
      <c r="D36" s="190">
        <v>90.506329113924053</v>
      </c>
      <c r="E36" s="190">
        <v>0.63291139240506333</v>
      </c>
      <c r="F36" s="61">
        <v>100</v>
      </c>
    </row>
    <row r="37" spans="2:6">
      <c r="B37" s="189" t="s">
        <v>35</v>
      </c>
      <c r="C37" s="190">
        <v>7.0631970260223049</v>
      </c>
      <c r="D37" s="190">
        <v>92.342007434944236</v>
      </c>
      <c r="E37" s="190">
        <v>0.59479553903345728</v>
      </c>
      <c r="F37" s="61">
        <v>100</v>
      </c>
    </row>
    <row r="38" spans="2:6" ht="25.5">
      <c r="B38" s="189" t="s">
        <v>58</v>
      </c>
      <c r="C38" s="190">
        <v>11.884057971014492</v>
      </c>
      <c r="D38" s="190">
        <v>87.826086956521735</v>
      </c>
      <c r="E38" s="190">
        <v>0.28985507246376813</v>
      </c>
      <c r="F38" s="61">
        <v>100</v>
      </c>
    </row>
    <row r="39" spans="2:6">
      <c r="B39" s="191" t="s">
        <v>22</v>
      </c>
      <c r="C39" s="190">
        <v>7.915831663326653</v>
      </c>
      <c r="D39" s="190">
        <v>91.583166332665328</v>
      </c>
      <c r="E39" s="190">
        <v>0.50100200400801598</v>
      </c>
      <c r="F39" s="61">
        <v>100</v>
      </c>
    </row>
  </sheetData>
  <mergeCells count="2">
    <mergeCell ref="A30:F30"/>
    <mergeCell ref="A2:F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F15" sqref="F15"/>
    </sheetView>
  </sheetViews>
  <sheetFormatPr defaultRowHeight="15"/>
  <cols>
    <col min="1" max="1" width="28.28515625" customWidth="1"/>
    <col min="2" max="2" width="8" customWidth="1"/>
    <col min="4" max="4" width="12.140625" customWidth="1"/>
    <col min="5" max="5" width="8.42578125" customWidth="1"/>
  </cols>
  <sheetData>
    <row r="1" spans="1:7" s="2" customFormat="1" ht="12.75">
      <c r="E1" s="119" t="s">
        <v>433</v>
      </c>
    </row>
    <row r="2" spans="1:7" s="2" customFormat="1" ht="29.25" customHeight="1">
      <c r="A2" s="194" t="s">
        <v>123</v>
      </c>
      <c r="B2" s="194"/>
      <c r="C2" s="194"/>
      <c r="D2" s="194"/>
      <c r="E2" s="194"/>
      <c r="F2" s="21"/>
      <c r="G2" s="21"/>
    </row>
    <row r="4" spans="1:7" ht="25.5">
      <c r="A4" s="4" t="s">
        <v>125</v>
      </c>
      <c r="B4" s="62" t="s">
        <v>114</v>
      </c>
      <c r="C4" s="62" t="s">
        <v>115</v>
      </c>
      <c r="D4" s="62" t="s">
        <v>116</v>
      </c>
      <c r="E4" s="60" t="s">
        <v>22</v>
      </c>
    </row>
    <row r="5" spans="1:7">
      <c r="A5" s="66" t="s">
        <v>38</v>
      </c>
      <c r="B5" s="63">
        <v>2.2727272727272729</v>
      </c>
      <c r="C5" s="63">
        <v>97.727272727272734</v>
      </c>
      <c r="D5" s="141" t="s">
        <v>216</v>
      </c>
      <c r="E5" s="61">
        <v>100</v>
      </c>
    </row>
    <row r="6" spans="1:7">
      <c r="A6" s="66" t="s">
        <v>39</v>
      </c>
      <c r="B6" s="63">
        <v>8.0459770114942533</v>
      </c>
      <c r="C6" s="63">
        <v>91.954022988505741</v>
      </c>
      <c r="D6" s="141" t="s">
        <v>216</v>
      </c>
      <c r="E6" s="61">
        <v>100</v>
      </c>
    </row>
    <row r="7" spans="1:7" ht="25.5">
      <c r="A7" s="66" t="s">
        <v>40</v>
      </c>
      <c r="B7" s="141" t="s">
        <v>216</v>
      </c>
      <c r="C7" s="63">
        <v>100</v>
      </c>
      <c r="D7" s="141" t="s">
        <v>216</v>
      </c>
      <c r="E7" s="61">
        <v>100</v>
      </c>
    </row>
    <row r="8" spans="1:7" ht="25.5">
      <c r="A8" s="66" t="s">
        <v>41</v>
      </c>
      <c r="B8" s="63">
        <v>8.8607594936708853</v>
      </c>
      <c r="C8" s="63">
        <v>90.506329113924053</v>
      </c>
      <c r="D8" s="63">
        <v>0.63291139240506333</v>
      </c>
      <c r="E8" s="61">
        <v>100</v>
      </c>
    </row>
    <row r="9" spans="1:7" ht="25.5">
      <c r="A9" s="66" t="s">
        <v>42</v>
      </c>
      <c r="B9" s="63">
        <v>7.0631970260223049</v>
      </c>
      <c r="C9" s="63">
        <v>92.342007434944236</v>
      </c>
      <c r="D9" s="63">
        <v>0.59479553903345728</v>
      </c>
      <c r="E9" s="61">
        <v>100</v>
      </c>
    </row>
    <row r="10" spans="1:7">
      <c r="A10" s="66" t="s">
        <v>43</v>
      </c>
      <c r="B10" s="63">
        <v>11.884057971014492</v>
      </c>
      <c r="C10" s="63">
        <v>87.826086956521735</v>
      </c>
      <c r="D10" s="63">
        <v>0.28985507246376813</v>
      </c>
      <c r="E10" s="61">
        <v>100</v>
      </c>
    </row>
    <row r="11" spans="1:7">
      <c r="A11" s="67" t="s">
        <v>22</v>
      </c>
      <c r="B11" s="64">
        <v>7.915831663326653</v>
      </c>
      <c r="C11" s="64">
        <v>91.583166332665328</v>
      </c>
      <c r="D11" s="64">
        <v>0.50100200400801598</v>
      </c>
      <c r="E11" s="65">
        <v>100</v>
      </c>
    </row>
    <row r="12" spans="1:7">
      <c r="A12" s="68"/>
      <c r="B12" s="68"/>
      <c r="C12" s="68"/>
      <c r="D12" s="68"/>
      <c r="E12" s="68"/>
    </row>
    <row r="13" spans="1:7">
      <c r="A13" s="69"/>
      <c r="B13" s="69"/>
      <c r="C13" s="69"/>
      <c r="D13" s="69"/>
      <c r="E13" s="69" t="s">
        <v>435</v>
      </c>
    </row>
    <row r="14" spans="1:7" ht="31.5" customHeight="1">
      <c r="A14" s="194" t="s">
        <v>434</v>
      </c>
      <c r="B14" s="194"/>
      <c r="C14" s="194"/>
      <c r="D14" s="194"/>
      <c r="E14" s="194"/>
    </row>
    <row r="15" spans="1:7">
      <c r="A15" s="68"/>
      <c r="B15" s="68"/>
      <c r="C15" s="68"/>
      <c r="D15" s="68"/>
      <c r="E15" s="68"/>
    </row>
    <row r="16" spans="1:7" ht="25.5">
      <c r="A16" s="4" t="s">
        <v>399</v>
      </c>
      <c r="B16" s="70" t="s">
        <v>114</v>
      </c>
      <c r="C16" s="70" t="s">
        <v>115</v>
      </c>
      <c r="D16" s="70" t="s">
        <v>116</v>
      </c>
      <c r="E16" s="60" t="s">
        <v>22</v>
      </c>
    </row>
    <row r="17" spans="1:5">
      <c r="A17" s="66" t="s">
        <v>349</v>
      </c>
      <c r="B17" s="63">
        <v>9.1370558375634516</v>
      </c>
      <c r="C17" s="63">
        <v>89.340101522842644</v>
      </c>
      <c r="D17" s="63">
        <v>1.5228426395939085</v>
      </c>
      <c r="E17" s="61">
        <v>100</v>
      </c>
    </row>
    <row r="18" spans="1:5">
      <c r="A18" s="66" t="s">
        <v>350</v>
      </c>
      <c r="B18" s="63">
        <v>8.7818696883852692</v>
      </c>
      <c r="C18" s="63">
        <v>90.934844192634557</v>
      </c>
      <c r="D18" s="63">
        <v>0.28328611898016998</v>
      </c>
      <c r="E18" s="61">
        <v>100</v>
      </c>
    </row>
    <row r="19" spans="1:5">
      <c r="A19" s="66" t="s">
        <v>436</v>
      </c>
      <c r="B19" s="63">
        <v>8.0985915492957741</v>
      </c>
      <c r="C19" s="63">
        <v>91.373239436619713</v>
      </c>
      <c r="D19" s="63">
        <v>0.528169014084507</v>
      </c>
      <c r="E19" s="61">
        <v>100</v>
      </c>
    </row>
    <row r="20" spans="1:5">
      <c r="A20" s="66" t="s">
        <v>437</v>
      </c>
      <c r="B20" s="63">
        <v>6.7323481116584567</v>
      </c>
      <c r="C20" s="63">
        <v>92.939244663382595</v>
      </c>
      <c r="D20" s="63">
        <v>0.32840722495894908</v>
      </c>
      <c r="E20" s="61">
        <v>100</v>
      </c>
    </row>
    <row r="21" spans="1:5">
      <c r="A21" s="66" t="s">
        <v>438</v>
      </c>
      <c r="B21" s="63">
        <v>8.695652173913043</v>
      </c>
      <c r="C21" s="63">
        <v>90.909090909090907</v>
      </c>
      <c r="D21" s="63">
        <v>0.39525691699604742</v>
      </c>
      <c r="E21" s="61">
        <v>100</v>
      </c>
    </row>
    <row r="22" spans="1:5">
      <c r="A22" s="66" t="s">
        <v>439</v>
      </c>
      <c r="B22" s="141" t="s">
        <v>216</v>
      </c>
      <c r="C22" s="63">
        <v>100</v>
      </c>
      <c r="D22" s="141" t="s">
        <v>216</v>
      </c>
      <c r="E22" s="61">
        <v>100</v>
      </c>
    </row>
    <row r="23" spans="1:5">
      <c r="A23" s="67" t="s">
        <v>22</v>
      </c>
      <c r="B23" s="64">
        <v>7.915831663326653</v>
      </c>
      <c r="C23" s="64">
        <v>91.583166332665328</v>
      </c>
      <c r="D23" s="64">
        <v>0.50100200400801598</v>
      </c>
      <c r="E23" s="65">
        <v>100</v>
      </c>
    </row>
  </sheetData>
  <mergeCells count="2">
    <mergeCell ref="A14:E14"/>
    <mergeCell ref="A2:E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1"/>
  <sheetViews>
    <sheetView zoomScaleNormal="100" workbookViewId="0">
      <selection activeCell="B9" sqref="B9"/>
    </sheetView>
  </sheetViews>
  <sheetFormatPr defaultRowHeight="12.75"/>
  <cols>
    <col min="1" max="1" width="26" style="2" customWidth="1"/>
    <col min="2" max="2" width="9.42578125" style="2" customWidth="1"/>
    <col min="3" max="3" width="10.85546875" style="2" customWidth="1"/>
    <col min="4" max="4" width="9.42578125" style="2" bestFit="1" customWidth="1"/>
    <col min="5" max="5" width="11.5703125" style="2" customWidth="1"/>
    <col min="6" max="6" width="9.7109375" style="2" bestFit="1" customWidth="1"/>
    <col min="7" max="7" width="12.140625" style="2" customWidth="1"/>
    <col min="8" max="8" width="9.28515625" style="2" bestFit="1" customWidth="1"/>
    <col min="9" max="16384" width="9.140625" style="2"/>
  </cols>
  <sheetData>
    <row r="1" spans="1:8">
      <c r="G1" s="119" t="s">
        <v>440</v>
      </c>
    </row>
    <row r="2" spans="1:8" ht="29.25" customHeight="1">
      <c r="A2" s="194" t="s">
        <v>147</v>
      </c>
      <c r="B2" s="194"/>
      <c r="C2" s="194"/>
      <c r="D2" s="194"/>
      <c r="E2" s="194"/>
      <c r="F2" s="194"/>
      <c r="G2" s="194"/>
      <c r="H2" s="21"/>
    </row>
    <row r="5" spans="1:8" ht="38.25">
      <c r="A5" s="84" t="s">
        <v>159</v>
      </c>
      <c r="B5" s="71" t="s">
        <v>31</v>
      </c>
      <c r="C5" s="71" t="s">
        <v>32</v>
      </c>
      <c r="D5" s="71" t="s">
        <v>33</v>
      </c>
      <c r="E5" s="71" t="s">
        <v>34</v>
      </c>
      <c r="F5" s="71" t="s">
        <v>35</v>
      </c>
      <c r="G5" s="57" t="s">
        <v>22</v>
      </c>
    </row>
    <row r="6" spans="1:8">
      <c r="A6" s="72" t="s">
        <v>127</v>
      </c>
      <c r="B6" s="73">
        <v>9.375</v>
      </c>
      <c r="C6" s="73">
        <v>25</v>
      </c>
      <c r="D6" s="73">
        <v>53.125</v>
      </c>
      <c r="E6" s="73">
        <v>9.375</v>
      </c>
      <c r="F6" s="73">
        <v>3.125</v>
      </c>
      <c r="G6" s="73">
        <v>100</v>
      </c>
    </row>
    <row r="7" spans="1:8">
      <c r="A7" s="72" t="s">
        <v>128</v>
      </c>
      <c r="B7" s="73">
        <v>2.7027027027027026</v>
      </c>
      <c r="C7" s="73">
        <v>45.945945945945944</v>
      </c>
      <c r="D7" s="73">
        <v>48.648648648648646</v>
      </c>
      <c r="E7" s="73">
        <v>2.7027027027027026</v>
      </c>
      <c r="F7" s="142" t="s">
        <v>216</v>
      </c>
      <c r="G7" s="73">
        <v>100</v>
      </c>
    </row>
    <row r="8" spans="1:8">
      <c r="A8" s="72" t="s">
        <v>129</v>
      </c>
      <c r="B8" s="73">
        <v>7.1428571428571432</v>
      </c>
      <c r="C8" s="73">
        <v>21.428571428571427</v>
      </c>
      <c r="D8" s="73">
        <v>64.285714285714292</v>
      </c>
      <c r="E8" s="73">
        <v>7.1428571428571432</v>
      </c>
      <c r="F8" s="142" t="s">
        <v>216</v>
      </c>
      <c r="G8" s="73">
        <v>100</v>
      </c>
    </row>
    <row r="9" spans="1:8" ht="25.5">
      <c r="A9" s="72" t="s">
        <v>130</v>
      </c>
      <c r="B9" s="73">
        <v>13.333333333333334</v>
      </c>
      <c r="C9" s="73">
        <v>40</v>
      </c>
      <c r="D9" s="73">
        <v>46.666666666666664</v>
      </c>
      <c r="E9" s="142" t="s">
        <v>216</v>
      </c>
      <c r="F9" s="142" t="s">
        <v>216</v>
      </c>
      <c r="G9" s="73">
        <v>100</v>
      </c>
    </row>
    <row r="10" spans="1:8" ht="25.5">
      <c r="A10" s="72" t="s">
        <v>131</v>
      </c>
      <c r="B10" s="142" t="s">
        <v>216</v>
      </c>
      <c r="C10" s="73">
        <v>20</v>
      </c>
      <c r="D10" s="73">
        <v>80</v>
      </c>
      <c r="E10" s="142" t="s">
        <v>216</v>
      </c>
      <c r="F10" s="142" t="s">
        <v>216</v>
      </c>
      <c r="G10" s="73">
        <v>100</v>
      </c>
    </row>
    <row r="11" spans="1:8">
      <c r="A11" s="72" t="s">
        <v>132</v>
      </c>
      <c r="B11" s="74">
        <v>4.7619047619047619</v>
      </c>
      <c r="C11" s="73">
        <v>28.571428571428573</v>
      </c>
      <c r="D11" s="73">
        <v>57.142857142857146</v>
      </c>
      <c r="E11" s="74">
        <v>9.5238095238095237</v>
      </c>
      <c r="F11" s="142" t="s">
        <v>216</v>
      </c>
      <c r="G11" s="73">
        <v>100</v>
      </c>
    </row>
    <row r="12" spans="1:8">
      <c r="A12" s="76" t="s">
        <v>133</v>
      </c>
      <c r="B12" s="73">
        <v>6.666666666666667</v>
      </c>
      <c r="C12" s="73">
        <v>30</v>
      </c>
      <c r="D12" s="73">
        <v>60</v>
      </c>
      <c r="E12" s="73">
        <v>3.3333333333333335</v>
      </c>
      <c r="F12" s="142" t="s">
        <v>216</v>
      </c>
      <c r="G12" s="73">
        <v>100</v>
      </c>
    </row>
    <row r="13" spans="1:8">
      <c r="A13" s="75" t="s">
        <v>22</v>
      </c>
      <c r="B13" s="137">
        <v>6.5476190476190474</v>
      </c>
      <c r="C13" s="137">
        <v>31.547619047619047</v>
      </c>
      <c r="D13" s="137">
        <v>55.952380952380949</v>
      </c>
      <c r="E13" s="137">
        <v>5.3571428571428568</v>
      </c>
      <c r="F13" s="137">
        <v>0.59523809523809523</v>
      </c>
      <c r="G13" s="54">
        <v>100</v>
      </c>
    </row>
    <row r="15" spans="1:8">
      <c r="G15" s="119" t="s">
        <v>441</v>
      </c>
    </row>
    <row r="16" spans="1:8" ht="33" customHeight="1">
      <c r="A16" s="194" t="s">
        <v>148</v>
      </c>
      <c r="B16" s="194"/>
      <c r="C16" s="194"/>
      <c r="D16" s="194"/>
      <c r="E16" s="194"/>
      <c r="F16" s="194"/>
      <c r="G16" s="194"/>
      <c r="H16" s="21"/>
    </row>
    <row r="19" spans="1:7" ht="38.25">
      <c r="A19" s="84" t="s">
        <v>160</v>
      </c>
      <c r="B19" s="71" t="s">
        <v>31</v>
      </c>
      <c r="C19" s="71" t="s">
        <v>32</v>
      </c>
      <c r="D19" s="71" t="s">
        <v>33</v>
      </c>
      <c r="E19" s="71" t="s">
        <v>34</v>
      </c>
      <c r="F19" s="71" t="s">
        <v>35</v>
      </c>
      <c r="G19" s="57" t="s">
        <v>22</v>
      </c>
    </row>
    <row r="20" spans="1:7" ht="25.5">
      <c r="A20" s="72" t="s">
        <v>134</v>
      </c>
      <c r="B20" s="73">
        <v>2.5</v>
      </c>
      <c r="C20" s="73">
        <v>45</v>
      </c>
      <c r="D20" s="73">
        <v>45</v>
      </c>
      <c r="E20" s="73">
        <v>5</v>
      </c>
      <c r="F20" s="73">
        <v>2.5</v>
      </c>
      <c r="G20" s="73">
        <v>100</v>
      </c>
    </row>
    <row r="21" spans="1:7">
      <c r="A21" s="72" t="s">
        <v>135</v>
      </c>
      <c r="B21" s="73">
        <v>10.714285714285714</v>
      </c>
      <c r="C21" s="73">
        <v>21.428571428571427</v>
      </c>
      <c r="D21" s="73">
        <v>57.142857142857146</v>
      </c>
      <c r="E21" s="73">
        <v>10.714285714285714</v>
      </c>
      <c r="F21" s="142" t="s">
        <v>216</v>
      </c>
      <c r="G21" s="73">
        <v>100</v>
      </c>
    </row>
    <row r="22" spans="1:7">
      <c r="A22" s="72" t="s">
        <v>136</v>
      </c>
      <c r="B22" s="73">
        <v>16.666666666666668</v>
      </c>
      <c r="C22" s="73">
        <v>16.666666666666668</v>
      </c>
      <c r="D22" s="73">
        <v>66.666666666666671</v>
      </c>
      <c r="E22" s="142" t="s">
        <v>216</v>
      </c>
      <c r="F22" s="142" t="s">
        <v>216</v>
      </c>
      <c r="G22" s="73">
        <v>100</v>
      </c>
    </row>
    <row r="23" spans="1:7">
      <c r="A23" s="72" t="s">
        <v>137</v>
      </c>
      <c r="B23" s="73">
        <v>5</v>
      </c>
      <c r="C23" s="73">
        <v>30</v>
      </c>
      <c r="D23" s="73">
        <v>65</v>
      </c>
      <c r="E23" s="142" t="s">
        <v>216</v>
      </c>
      <c r="F23" s="142" t="s">
        <v>216</v>
      </c>
      <c r="G23" s="73">
        <v>100</v>
      </c>
    </row>
    <row r="24" spans="1:7">
      <c r="A24" s="72" t="s">
        <v>138</v>
      </c>
      <c r="B24" s="142" t="s">
        <v>216</v>
      </c>
      <c r="C24" s="73">
        <v>25</v>
      </c>
      <c r="D24" s="73">
        <v>75</v>
      </c>
      <c r="E24" s="142" t="s">
        <v>216</v>
      </c>
      <c r="F24" s="142" t="s">
        <v>216</v>
      </c>
      <c r="G24" s="73">
        <v>100</v>
      </c>
    </row>
    <row r="25" spans="1:7">
      <c r="A25" s="72" t="s">
        <v>139</v>
      </c>
      <c r="B25" s="142" t="s">
        <v>216</v>
      </c>
      <c r="C25" s="73">
        <v>38.46153846153846</v>
      </c>
      <c r="D25" s="73">
        <v>53.846153846153847</v>
      </c>
      <c r="E25" s="73">
        <v>7.6923076923076925</v>
      </c>
      <c r="F25" s="142" t="s">
        <v>216</v>
      </c>
      <c r="G25" s="73">
        <v>100</v>
      </c>
    </row>
    <row r="26" spans="1:7">
      <c r="A26" s="77" t="s">
        <v>140</v>
      </c>
      <c r="B26" s="73">
        <v>20</v>
      </c>
      <c r="C26" s="73">
        <v>10</v>
      </c>
      <c r="D26" s="73">
        <v>70</v>
      </c>
      <c r="E26" s="142" t="s">
        <v>216</v>
      </c>
      <c r="F26" s="142" t="s">
        <v>216</v>
      </c>
      <c r="G26" s="73">
        <v>100</v>
      </c>
    </row>
    <row r="27" spans="1:7">
      <c r="A27" s="77" t="s">
        <v>141</v>
      </c>
      <c r="B27" s="83">
        <v>7.6923076923076925</v>
      </c>
      <c r="C27" s="83">
        <v>46.153846153846153</v>
      </c>
      <c r="D27" s="83">
        <v>30.76923076923077</v>
      </c>
      <c r="E27" s="83">
        <v>15.384615384615385</v>
      </c>
      <c r="F27" s="142" t="s">
        <v>216</v>
      </c>
      <c r="G27" s="83">
        <v>100</v>
      </c>
    </row>
    <row r="28" spans="1:7">
      <c r="A28" s="53" t="s">
        <v>142</v>
      </c>
      <c r="B28" s="142" t="s">
        <v>216</v>
      </c>
      <c r="C28" s="83">
        <v>25</v>
      </c>
      <c r="D28" s="83">
        <v>66.666666666666671</v>
      </c>
      <c r="E28" s="83">
        <v>8.3333333333333339</v>
      </c>
      <c r="F28" s="142" t="s">
        <v>216</v>
      </c>
      <c r="G28" s="83">
        <v>100</v>
      </c>
    </row>
    <row r="29" spans="1:7">
      <c r="A29" s="53" t="s">
        <v>143</v>
      </c>
      <c r="B29" s="142" t="s">
        <v>216</v>
      </c>
      <c r="C29" s="83">
        <v>66.666666666666671</v>
      </c>
      <c r="D29" s="83">
        <v>33.333333333333336</v>
      </c>
      <c r="E29" s="142" t="s">
        <v>216</v>
      </c>
      <c r="F29" s="142" t="s">
        <v>216</v>
      </c>
      <c r="G29" s="83">
        <v>100</v>
      </c>
    </row>
    <row r="30" spans="1:7" ht="25.5">
      <c r="A30" s="53" t="s">
        <v>144</v>
      </c>
      <c r="B30" s="83">
        <v>20</v>
      </c>
      <c r="C30" s="83">
        <v>20</v>
      </c>
      <c r="D30" s="83">
        <v>60</v>
      </c>
      <c r="E30" s="142" t="s">
        <v>216</v>
      </c>
      <c r="F30" s="142" t="s">
        <v>216</v>
      </c>
      <c r="G30" s="83">
        <v>100</v>
      </c>
    </row>
    <row r="31" spans="1:7">
      <c r="A31" s="78" t="s">
        <v>22</v>
      </c>
      <c r="B31" s="86">
        <v>6.5476190476190474</v>
      </c>
      <c r="C31" s="86">
        <v>31.547619047619047</v>
      </c>
      <c r="D31" s="86">
        <v>55.952380952380949</v>
      </c>
      <c r="E31" s="86">
        <v>5.3571428571428568</v>
      </c>
      <c r="F31" s="86">
        <v>0.59523809523809523</v>
      </c>
      <c r="G31" s="86">
        <v>100</v>
      </c>
    </row>
  </sheetData>
  <mergeCells count="2">
    <mergeCell ref="A2:G2"/>
    <mergeCell ref="A16:G16"/>
  </mergeCells>
  <pageMargins left="0.7" right="0.7" top="0.28999999999999998" bottom="0.55000000000000004" header="0.17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F18" sqref="F18"/>
    </sheetView>
  </sheetViews>
  <sheetFormatPr defaultRowHeight="12.75"/>
  <cols>
    <col min="1" max="1" width="26" style="56" customWidth="1"/>
    <col min="2" max="2" width="14.28515625" style="56" customWidth="1"/>
    <col min="3" max="3" width="15" style="56" customWidth="1"/>
    <col min="4" max="4" width="14" style="56" customWidth="1"/>
    <col min="5" max="5" width="11.5703125" style="56" customWidth="1"/>
    <col min="6" max="6" width="9.7109375" style="56" bestFit="1" customWidth="1"/>
    <col min="7" max="7" width="8.28515625" style="56" customWidth="1"/>
    <col min="8" max="8" width="9.28515625" style="56" bestFit="1" customWidth="1"/>
    <col min="9" max="16384" width="9.140625" style="56"/>
  </cols>
  <sheetData>
    <row r="1" spans="1:8">
      <c r="F1" s="119" t="s">
        <v>442</v>
      </c>
    </row>
    <row r="2" spans="1:8" ht="31.5" customHeight="1">
      <c r="A2" s="194" t="s">
        <v>153</v>
      </c>
      <c r="B2" s="194"/>
      <c r="C2" s="194"/>
      <c r="D2" s="194"/>
      <c r="E2" s="194"/>
      <c r="F2" s="194"/>
      <c r="G2" s="194"/>
      <c r="H2" s="21"/>
    </row>
    <row r="5" spans="1:8" ht="38.25">
      <c r="A5" s="84" t="s">
        <v>161</v>
      </c>
      <c r="B5" s="71" t="s">
        <v>31</v>
      </c>
      <c r="C5" s="71" t="s">
        <v>32</v>
      </c>
      <c r="D5" s="71" t="s">
        <v>33</v>
      </c>
      <c r="E5" s="71" t="s">
        <v>34</v>
      </c>
      <c r="F5" s="71" t="s">
        <v>35</v>
      </c>
      <c r="G5" s="57" t="s">
        <v>22</v>
      </c>
    </row>
    <row r="6" spans="1:8" ht="38.25">
      <c r="A6" s="72" t="s">
        <v>154</v>
      </c>
      <c r="B6" s="73">
        <v>18.181818181818183</v>
      </c>
      <c r="C6" s="73">
        <v>15.09433962264151</v>
      </c>
      <c r="D6" s="73">
        <v>12.76595744680851</v>
      </c>
      <c r="E6" s="73">
        <v>22.222222222222221</v>
      </c>
      <c r="F6" s="142" t="s">
        <v>216</v>
      </c>
      <c r="G6" s="73">
        <v>14.285714285714199</v>
      </c>
    </row>
    <row r="7" spans="1:8" ht="51">
      <c r="A7" s="72" t="s">
        <v>155</v>
      </c>
      <c r="B7" s="73">
        <v>36.363636363636367</v>
      </c>
      <c r="C7" s="73">
        <v>52.830188679245282</v>
      </c>
      <c r="D7" s="73">
        <v>45.744680851063826</v>
      </c>
      <c r="E7" s="73">
        <v>44.444444444444443</v>
      </c>
      <c r="F7" s="142" t="s">
        <v>216</v>
      </c>
      <c r="G7" s="73">
        <v>47.023809523809497</v>
      </c>
    </row>
    <row r="8" spans="1:8" ht="51">
      <c r="A8" s="72" t="s">
        <v>156</v>
      </c>
      <c r="B8" s="73">
        <v>18.181818181818183</v>
      </c>
      <c r="C8" s="73">
        <v>7.5471698113207548</v>
      </c>
      <c r="D8" s="73">
        <v>12.76595744680851</v>
      </c>
      <c r="E8" s="73">
        <v>22.222222222222221</v>
      </c>
      <c r="F8" s="73">
        <v>100</v>
      </c>
      <c r="G8" s="73">
        <v>12.5</v>
      </c>
    </row>
    <row r="9" spans="1:8">
      <c r="A9" s="72" t="s">
        <v>150</v>
      </c>
      <c r="B9" s="73">
        <v>18.181818181818183</v>
      </c>
      <c r="C9" s="73">
        <v>11.320754716981131</v>
      </c>
      <c r="D9" s="73">
        <v>18.085106382978722</v>
      </c>
      <c r="E9" s="142" t="s">
        <v>216</v>
      </c>
      <c r="F9" s="142" t="s">
        <v>216</v>
      </c>
      <c r="G9" s="73">
        <v>14.8809523809523</v>
      </c>
    </row>
    <row r="10" spans="1:8">
      <c r="A10" s="72" t="s">
        <v>151</v>
      </c>
      <c r="B10" s="73">
        <v>9.0909090909090917</v>
      </c>
      <c r="C10" s="73">
        <v>13.20754716981132</v>
      </c>
      <c r="D10" s="73">
        <v>10.638297872340425</v>
      </c>
      <c r="E10" s="73">
        <v>11.111111111111111</v>
      </c>
      <c r="F10" s="142" t="s">
        <v>216</v>
      </c>
      <c r="G10" s="73">
        <v>11.3095238095238</v>
      </c>
    </row>
    <row r="11" spans="1:8">
      <c r="A11" s="78" t="s">
        <v>22</v>
      </c>
      <c r="B11" s="80">
        <v>100</v>
      </c>
      <c r="C11" s="81">
        <v>100</v>
      </c>
      <c r="D11" s="81">
        <v>100</v>
      </c>
      <c r="E11" s="80">
        <v>100</v>
      </c>
      <c r="F11" s="80">
        <v>100</v>
      </c>
      <c r="G11" s="81">
        <v>100</v>
      </c>
    </row>
    <row r="13" spans="1:8">
      <c r="A13" s="119"/>
      <c r="B13" s="119"/>
      <c r="C13" s="119"/>
      <c r="D13" s="119"/>
      <c r="E13" s="119"/>
      <c r="F13" s="119" t="s">
        <v>443</v>
      </c>
    </row>
    <row r="14" spans="1:8" ht="33.75" customHeight="1">
      <c r="A14" s="194" t="s">
        <v>157</v>
      </c>
      <c r="B14" s="194"/>
      <c r="C14" s="194"/>
      <c r="D14" s="194"/>
      <c r="E14" s="194"/>
      <c r="F14" s="194"/>
      <c r="G14" s="194"/>
    </row>
    <row r="15" spans="1:8">
      <c r="A15" s="119"/>
      <c r="B15" s="119"/>
      <c r="C15" s="119"/>
      <c r="D15" s="119"/>
      <c r="E15" s="119"/>
      <c r="F15" s="119"/>
      <c r="G15" s="119"/>
    </row>
    <row r="16" spans="1:8" ht="114.75">
      <c r="A16" s="84" t="s">
        <v>162</v>
      </c>
      <c r="B16" s="71" t="s">
        <v>154</v>
      </c>
      <c r="C16" s="71" t="s">
        <v>170</v>
      </c>
      <c r="D16" s="71" t="s">
        <v>156</v>
      </c>
      <c r="E16" s="71" t="s">
        <v>150</v>
      </c>
      <c r="F16" s="71" t="s">
        <v>151</v>
      </c>
      <c r="G16" s="57" t="s">
        <v>22</v>
      </c>
    </row>
    <row r="17" spans="1:7">
      <c r="A17" s="82" t="s">
        <v>38</v>
      </c>
      <c r="B17" s="142" t="s">
        <v>216</v>
      </c>
      <c r="C17" s="142" t="s">
        <v>216</v>
      </c>
      <c r="D17" s="73">
        <v>100</v>
      </c>
      <c r="E17" s="142" t="s">
        <v>216</v>
      </c>
      <c r="F17" s="142" t="s">
        <v>216</v>
      </c>
      <c r="G17" s="73">
        <v>100</v>
      </c>
    </row>
    <row r="18" spans="1:7">
      <c r="A18" s="82" t="s">
        <v>39</v>
      </c>
      <c r="B18" s="73">
        <v>14.285714285714286</v>
      </c>
      <c r="C18" s="73">
        <v>42.857142857142854</v>
      </c>
      <c r="D18" s="73">
        <v>14.285714285714286</v>
      </c>
      <c r="E18" s="73">
        <v>28.571428571428573</v>
      </c>
      <c r="F18" s="142" t="s">
        <v>216</v>
      </c>
      <c r="G18" s="73">
        <v>100</v>
      </c>
    </row>
    <row r="19" spans="1:7" ht="25.5">
      <c r="A19" s="82" t="s">
        <v>41</v>
      </c>
      <c r="B19" s="73">
        <v>13.333333333333334</v>
      </c>
      <c r="C19" s="73">
        <v>46.666666666666664</v>
      </c>
      <c r="D19" s="73">
        <v>6.666666666666667</v>
      </c>
      <c r="E19" s="73">
        <v>6.666666666666667</v>
      </c>
      <c r="F19" s="73">
        <v>26.666666666666668</v>
      </c>
      <c r="G19" s="73">
        <v>100</v>
      </c>
    </row>
    <row r="20" spans="1:7" ht="25.5">
      <c r="A20" s="82" t="s">
        <v>42</v>
      </c>
      <c r="B20" s="83">
        <v>15.533980582524272</v>
      </c>
      <c r="C20" s="83">
        <v>46.601941747572816</v>
      </c>
      <c r="D20" s="83">
        <v>11.650485436893204</v>
      </c>
      <c r="E20" s="83">
        <v>14.563106796116505</v>
      </c>
      <c r="F20" s="83">
        <v>11.650485436893204</v>
      </c>
      <c r="G20" s="73">
        <v>100</v>
      </c>
    </row>
    <row r="21" spans="1:7">
      <c r="A21" s="82" t="s">
        <v>43</v>
      </c>
      <c r="B21" s="83">
        <v>11.904761904761905</v>
      </c>
      <c r="C21" s="83">
        <v>50</v>
      </c>
      <c r="D21" s="83">
        <v>14.285714285714286</v>
      </c>
      <c r="E21" s="83">
        <v>16.666666666666668</v>
      </c>
      <c r="F21" s="83">
        <v>7.1428571428571432</v>
      </c>
      <c r="G21" s="73">
        <v>100</v>
      </c>
    </row>
    <row r="22" spans="1:7">
      <c r="A22" s="85" t="s">
        <v>22</v>
      </c>
      <c r="B22" s="86">
        <v>14.285714285714286</v>
      </c>
      <c r="C22" s="86">
        <v>47.023809523809526</v>
      </c>
      <c r="D22" s="86">
        <v>12.5</v>
      </c>
      <c r="E22" s="86">
        <v>14.880952380952381</v>
      </c>
      <c r="F22" s="86">
        <v>11.30952380952381</v>
      </c>
      <c r="G22" s="81">
        <v>100</v>
      </c>
    </row>
  </sheetData>
  <mergeCells count="2">
    <mergeCell ref="A2:G2"/>
    <mergeCell ref="A14:G14"/>
  </mergeCells>
  <pageMargins left="0.24" right="0.24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D24" sqref="D24"/>
    </sheetView>
  </sheetViews>
  <sheetFormatPr defaultRowHeight="12.75"/>
  <cols>
    <col min="1" max="1" width="33.42578125" style="56" customWidth="1"/>
    <col min="2" max="2" width="10.140625" style="56" customWidth="1"/>
    <col min="3" max="3" width="10.85546875" style="56" customWidth="1"/>
    <col min="4" max="4" width="10" style="56" customWidth="1"/>
    <col min="5" max="5" width="11.42578125" style="56" customWidth="1"/>
    <col min="6" max="6" width="9.140625" style="56" customWidth="1"/>
    <col min="7" max="7" width="12.42578125" style="56" customWidth="1"/>
    <col min="8" max="8" width="8" style="56" customWidth="1"/>
    <col min="9" max="16384" width="9.140625" style="56"/>
  </cols>
  <sheetData>
    <row r="1" spans="1:14">
      <c r="G1" s="119" t="s">
        <v>444</v>
      </c>
    </row>
    <row r="2" spans="1:14" ht="27" customHeight="1">
      <c r="A2" s="194" t="s">
        <v>168</v>
      </c>
      <c r="B2" s="194"/>
      <c r="C2" s="194"/>
      <c r="D2" s="194"/>
      <c r="E2" s="194"/>
      <c r="F2" s="194"/>
      <c r="G2" s="194"/>
    </row>
    <row r="3" spans="1:14">
      <c r="M3" s="193"/>
      <c r="N3" s="193"/>
    </row>
    <row r="4" spans="1:14" ht="38.25">
      <c r="A4" s="84" t="s">
        <v>169</v>
      </c>
      <c r="B4" s="71" t="s">
        <v>31</v>
      </c>
      <c r="C4" s="71" t="s">
        <v>32</v>
      </c>
      <c r="D4" s="71" t="s">
        <v>33</v>
      </c>
      <c r="E4" s="71" t="s">
        <v>34</v>
      </c>
      <c r="F4" s="71" t="s">
        <v>35</v>
      </c>
      <c r="G4" s="71" t="s">
        <v>58</v>
      </c>
      <c r="H4" s="57" t="s">
        <v>22</v>
      </c>
    </row>
    <row r="5" spans="1:14" ht="25.5">
      <c r="A5" s="82" t="s">
        <v>163</v>
      </c>
      <c r="B5" s="73">
        <v>79.054054054054049</v>
      </c>
      <c r="C5" s="73">
        <v>69.367088607594937</v>
      </c>
      <c r="D5" s="73">
        <v>75.62277580071175</v>
      </c>
      <c r="E5" s="73">
        <v>78.030303030303031</v>
      </c>
      <c r="F5" s="73">
        <v>66.666666666666671</v>
      </c>
      <c r="G5" s="73">
        <v>64.705882352941174</v>
      </c>
      <c r="H5" s="83">
        <v>74.562363238512035</v>
      </c>
    </row>
    <row r="6" spans="1:14" ht="25.5">
      <c r="A6" s="82" t="s">
        <v>164</v>
      </c>
      <c r="B6" s="142" t="s">
        <v>216</v>
      </c>
      <c r="C6" s="73">
        <v>1.518987341772152</v>
      </c>
      <c r="D6" s="73">
        <v>0.97864768683274017</v>
      </c>
      <c r="E6" s="73">
        <v>0.75757575757575757</v>
      </c>
      <c r="F6" s="142" t="s">
        <v>216</v>
      </c>
      <c r="G6" s="142" t="s">
        <v>216</v>
      </c>
      <c r="H6" s="83">
        <v>0.98468271334792123</v>
      </c>
      <c r="M6" s="193"/>
      <c r="N6" s="193"/>
    </row>
    <row r="7" spans="1:14" ht="25.5">
      <c r="A7" s="82" t="s">
        <v>171</v>
      </c>
      <c r="B7" s="73">
        <v>2.7027027027027026</v>
      </c>
      <c r="C7" s="73">
        <v>4.0506329113924053</v>
      </c>
      <c r="D7" s="73">
        <v>3.2028469750889679</v>
      </c>
      <c r="E7" s="73">
        <v>0.75757575757575757</v>
      </c>
      <c r="F7" s="73">
        <v>16.666666666666668</v>
      </c>
      <c r="G7" s="73">
        <v>5.882352941176471</v>
      </c>
      <c r="H7" s="83">
        <v>3.2822757111597376</v>
      </c>
    </row>
    <row r="8" spans="1:14">
      <c r="A8" s="82" t="s">
        <v>165</v>
      </c>
      <c r="B8" s="73">
        <v>0.67567567567567566</v>
      </c>
      <c r="C8" s="73">
        <v>0.759493670886076</v>
      </c>
      <c r="D8" s="73">
        <v>0.53380782918149461</v>
      </c>
      <c r="E8" s="73">
        <v>1.5151515151515151</v>
      </c>
      <c r="F8" s="142" t="s">
        <v>216</v>
      </c>
      <c r="G8" s="73">
        <v>5.882352941176471</v>
      </c>
      <c r="H8" s="83">
        <v>0.71115973741794314</v>
      </c>
    </row>
    <row r="9" spans="1:14" ht="25.5">
      <c r="A9" s="82" t="s">
        <v>166</v>
      </c>
      <c r="B9" s="73">
        <v>5.4054054054054053</v>
      </c>
      <c r="C9" s="73">
        <v>2.7848101265822787</v>
      </c>
      <c r="D9" s="73">
        <v>1.4234875444839858</v>
      </c>
      <c r="E9" s="73">
        <v>3.0303030303030303</v>
      </c>
      <c r="F9" s="142" t="s">
        <v>216</v>
      </c>
      <c r="G9" s="142" t="s">
        <v>216</v>
      </c>
      <c r="H9" s="83">
        <v>2.1334792122538295</v>
      </c>
    </row>
    <row r="10" spans="1:14" ht="38.25">
      <c r="A10" s="82" t="s">
        <v>177</v>
      </c>
      <c r="B10" s="73">
        <v>6.0810810810810807</v>
      </c>
      <c r="C10" s="73">
        <v>12.405063291139241</v>
      </c>
      <c r="D10" s="73">
        <v>10.142348754448399</v>
      </c>
      <c r="E10" s="73">
        <v>11.363636363636363</v>
      </c>
      <c r="F10" s="73">
        <v>8.3333333333333339</v>
      </c>
      <c r="G10" s="73">
        <v>11.764705882352942</v>
      </c>
      <c r="H10" s="83">
        <v>10.393873085339168</v>
      </c>
    </row>
    <row r="11" spans="1:14">
      <c r="A11" s="82" t="s">
        <v>150</v>
      </c>
      <c r="B11" s="83">
        <v>4.7297297297297298</v>
      </c>
      <c r="C11" s="83">
        <v>5.5696202531645573</v>
      </c>
      <c r="D11" s="83">
        <v>4.9822064056939501</v>
      </c>
      <c r="E11" s="83">
        <v>2.2727272727272729</v>
      </c>
      <c r="F11" s="83">
        <v>8.3333333333333339</v>
      </c>
      <c r="G11" s="73">
        <v>5.882352941176471</v>
      </c>
      <c r="H11" s="83">
        <v>4.9234135667396064</v>
      </c>
    </row>
    <row r="12" spans="1:14">
      <c r="A12" s="82" t="s">
        <v>151</v>
      </c>
      <c r="B12" s="83">
        <v>1.3513513513513513</v>
      </c>
      <c r="C12" s="83">
        <v>3.5443037974683542</v>
      </c>
      <c r="D12" s="83">
        <v>3.1138790035587189</v>
      </c>
      <c r="E12" s="83">
        <v>2.2727272727272729</v>
      </c>
      <c r="F12" s="83"/>
      <c r="G12" s="73">
        <v>5.882352941176471</v>
      </c>
      <c r="H12" s="83">
        <v>3.0087527352297592</v>
      </c>
    </row>
    <row r="13" spans="1:14">
      <c r="A13" s="85" t="s">
        <v>22</v>
      </c>
      <c r="B13" s="86">
        <v>100</v>
      </c>
      <c r="C13" s="86">
        <v>100</v>
      </c>
      <c r="D13" s="86">
        <v>100</v>
      </c>
      <c r="E13" s="86">
        <v>100</v>
      </c>
      <c r="F13" s="86">
        <v>100</v>
      </c>
      <c r="G13" s="81">
        <v>100</v>
      </c>
      <c r="H13" s="86">
        <v>100</v>
      </c>
    </row>
    <row r="15" spans="1:14">
      <c r="G15" s="119" t="s">
        <v>445</v>
      </c>
    </row>
    <row r="16" spans="1:14" ht="33.75" customHeight="1">
      <c r="A16" s="194" t="s">
        <v>173</v>
      </c>
      <c r="B16" s="194"/>
      <c r="C16" s="194"/>
      <c r="D16" s="194"/>
      <c r="E16" s="194"/>
      <c r="F16" s="194"/>
      <c r="G16" s="194"/>
    </row>
    <row r="18" spans="1:4">
      <c r="A18" s="84" t="s">
        <v>174</v>
      </c>
      <c r="B18" s="71" t="s">
        <v>175</v>
      </c>
      <c r="C18" s="71" t="s">
        <v>176</v>
      </c>
      <c r="D18" s="57" t="s">
        <v>22</v>
      </c>
    </row>
    <row r="19" spans="1:4" ht="25.5">
      <c r="A19" s="82" t="s">
        <v>163</v>
      </c>
      <c r="B19" s="73">
        <v>71.913161465400265</v>
      </c>
      <c r="C19" s="73">
        <v>76.351970669110912</v>
      </c>
      <c r="D19" s="73">
        <v>74.562363238512035</v>
      </c>
    </row>
    <row r="20" spans="1:4" ht="25.5">
      <c r="A20" s="82" t="s">
        <v>164</v>
      </c>
      <c r="B20" s="73">
        <v>0.94979647218453189</v>
      </c>
      <c r="C20" s="73">
        <v>1.0082493125572869</v>
      </c>
      <c r="D20" s="73">
        <v>0.98468271334792123</v>
      </c>
    </row>
    <row r="21" spans="1:4" ht="25.5">
      <c r="A21" s="82" t="s">
        <v>171</v>
      </c>
      <c r="B21" s="73">
        <v>2.9850746268656718</v>
      </c>
      <c r="C21" s="73">
        <v>3.4830430797433549</v>
      </c>
      <c r="D21" s="73">
        <v>3.2822757111597376</v>
      </c>
    </row>
    <row r="22" spans="1:4">
      <c r="A22" s="82" t="s">
        <v>165</v>
      </c>
      <c r="B22" s="73">
        <v>0.54274084124830391</v>
      </c>
      <c r="C22" s="73">
        <v>0.82493125572868931</v>
      </c>
      <c r="D22" s="73">
        <v>0.71115973741794314</v>
      </c>
    </row>
    <row r="23" spans="1:4" ht="25.5">
      <c r="A23" s="82" t="s">
        <v>166</v>
      </c>
      <c r="B23" s="73">
        <v>2.5780189959294435</v>
      </c>
      <c r="C23" s="73">
        <v>1.8331805682859761</v>
      </c>
      <c r="D23" s="73">
        <v>2.1334792122538295</v>
      </c>
    </row>
    <row r="24" spans="1:4" ht="38.25">
      <c r="A24" s="82" t="s">
        <v>177</v>
      </c>
      <c r="B24" s="73">
        <v>11.397557666214382</v>
      </c>
      <c r="C24" s="73">
        <v>9.7158570119156735</v>
      </c>
      <c r="D24" s="73">
        <v>10.393873085339168</v>
      </c>
    </row>
    <row r="25" spans="1:4">
      <c r="A25" s="82" t="s">
        <v>150</v>
      </c>
      <c r="B25" s="83">
        <v>6.1058344640434195</v>
      </c>
      <c r="C25" s="83">
        <v>4.124656278643446</v>
      </c>
      <c r="D25" s="83">
        <v>4.9234135667396064</v>
      </c>
    </row>
    <row r="26" spans="1:4">
      <c r="A26" s="82" t="s">
        <v>151</v>
      </c>
      <c r="B26" s="83">
        <v>3.5278154681139755</v>
      </c>
      <c r="C26" s="83">
        <v>2.6581118240146653</v>
      </c>
      <c r="D26" s="83">
        <v>3.0087527352297592</v>
      </c>
    </row>
    <row r="27" spans="1:4">
      <c r="A27" s="85" t="s">
        <v>22</v>
      </c>
      <c r="B27" s="86">
        <v>100</v>
      </c>
      <c r="C27" s="86">
        <v>100</v>
      </c>
      <c r="D27" s="86">
        <v>100</v>
      </c>
    </row>
  </sheetData>
  <mergeCells count="4">
    <mergeCell ref="A2:G2"/>
    <mergeCell ref="A16:G16"/>
    <mergeCell ref="M3:N3"/>
    <mergeCell ref="M6:N6"/>
  </mergeCells>
  <pageMargins left="0.24" right="0.24" top="0.28000000000000003" bottom="0.25" header="0.17" footer="0.16"/>
  <pageSetup paperSize="9"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F16" sqref="F16:J28"/>
    </sheetView>
  </sheetViews>
  <sheetFormatPr defaultRowHeight="12.75"/>
  <cols>
    <col min="1" max="1" width="22.85546875" style="56" customWidth="1"/>
    <col min="2" max="6" width="9" style="56" customWidth="1"/>
    <col min="7" max="7" width="12.5703125" style="56" customWidth="1"/>
    <col min="8" max="8" width="10.42578125" style="56" customWidth="1"/>
    <col min="9" max="9" width="7.28515625" style="56" customWidth="1"/>
    <col min="10" max="16384" width="9.140625" style="56"/>
  </cols>
  <sheetData>
    <row r="1" spans="1:9">
      <c r="H1" s="119" t="s">
        <v>446</v>
      </c>
    </row>
    <row r="2" spans="1:9" ht="30.75" customHeight="1">
      <c r="A2" s="194" t="s">
        <v>178</v>
      </c>
      <c r="B2" s="194"/>
      <c r="C2" s="194"/>
      <c r="D2" s="194"/>
      <c r="E2" s="194"/>
      <c r="F2" s="194"/>
      <c r="G2" s="194"/>
      <c r="H2" s="194"/>
      <c r="I2" s="21"/>
    </row>
    <row r="4" spans="1:9" ht="38.25">
      <c r="A4" s="84" t="s">
        <v>204</v>
      </c>
      <c r="B4" s="71" t="s">
        <v>349</v>
      </c>
      <c r="C4" s="71" t="s">
        <v>350</v>
      </c>
      <c r="D4" s="71" t="s">
        <v>436</v>
      </c>
      <c r="E4" s="71" t="s">
        <v>437</v>
      </c>
      <c r="F4" s="71" t="s">
        <v>438</v>
      </c>
      <c r="G4" s="71" t="s">
        <v>439</v>
      </c>
      <c r="H4" s="57" t="s">
        <v>22</v>
      </c>
    </row>
    <row r="5" spans="1:9" ht="25.5">
      <c r="A5" s="82" t="s">
        <v>163</v>
      </c>
      <c r="B5" s="73">
        <v>68.181818181818187</v>
      </c>
      <c r="C5" s="73">
        <v>72.89719626168224</v>
      </c>
      <c r="D5" s="73">
        <v>74.373795761078995</v>
      </c>
      <c r="E5" s="73">
        <v>77.208480565371019</v>
      </c>
      <c r="F5" s="73">
        <v>74.782608695652172</v>
      </c>
      <c r="G5" s="73">
        <v>87.5</v>
      </c>
      <c r="H5" s="83">
        <v>74.562363238512035</v>
      </c>
    </row>
    <row r="6" spans="1:9" ht="38.25">
      <c r="A6" s="82" t="s">
        <v>164</v>
      </c>
      <c r="B6" s="142" t="s">
        <v>216</v>
      </c>
      <c r="C6" s="73">
        <v>0.62305295950155759</v>
      </c>
      <c r="D6" s="73">
        <v>1.7341040462427746</v>
      </c>
      <c r="E6" s="73">
        <v>1.2367491166077738</v>
      </c>
      <c r="F6" s="73"/>
      <c r="G6" s="142" t="s">
        <v>216</v>
      </c>
      <c r="H6" s="83">
        <v>0.98468271334792123</v>
      </c>
    </row>
    <row r="7" spans="1:9" ht="25.5">
      <c r="A7" s="82" t="s">
        <v>171</v>
      </c>
      <c r="B7" s="73">
        <v>5.6818181818181817</v>
      </c>
      <c r="C7" s="73">
        <v>3.7383177570093458</v>
      </c>
      <c r="D7" s="73">
        <v>3.8535645472061657</v>
      </c>
      <c r="E7" s="73">
        <v>2.1201413427561837</v>
      </c>
      <c r="F7" s="73">
        <v>2.6086956521739131</v>
      </c>
      <c r="G7" s="142" t="s">
        <v>216</v>
      </c>
      <c r="H7" s="83">
        <v>3.2822757111597376</v>
      </c>
    </row>
    <row r="8" spans="1:9" ht="25.5">
      <c r="A8" s="82" t="s">
        <v>165</v>
      </c>
      <c r="B8" s="73">
        <v>0.56818181818181823</v>
      </c>
      <c r="C8" s="73">
        <v>0.62305295950155759</v>
      </c>
      <c r="D8" s="73">
        <v>0.96339113680154143</v>
      </c>
      <c r="E8" s="73">
        <v>0.88339222614840984</v>
      </c>
      <c r="F8" s="73"/>
      <c r="G8" s="142" t="s">
        <v>216</v>
      </c>
      <c r="H8" s="83">
        <v>0.71115973741794314</v>
      </c>
    </row>
    <row r="9" spans="1:9" ht="38.25">
      <c r="A9" s="82" t="s">
        <v>166</v>
      </c>
      <c r="B9" s="73">
        <v>3.4090909090909092</v>
      </c>
      <c r="C9" s="73">
        <v>1.8691588785046729</v>
      </c>
      <c r="D9" s="73">
        <v>2.3121387283236996</v>
      </c>
      <c r="E9" s="73">
        <v>1.9434628975265018</v>
      </c>
      <c r="F9" s="73">
        <v>1.7391304347826086</v>
      </c>
      <c r="G9" s="142" t="s">
        <v>216</v>
      </c>
      <c r="H9" s="83">
        <v>2.1334792122538295</v>
      </c>
    </row>
    <row r="10" spans="1:9" ht="38.25">
      <c r="A10" s="82" t="s">
        <v>177</v>
      </c>
      <c r="B10" s="73">
        <v>12.5</v>
      </c>
      <c r="C10" s="73">
        <v>11.526479750778817</v>
      </c>
      <c r="D10" s="73">
        <v>9.0558766859344892</v>
      </c>
      <c r="E10" s="73">
        <v>9.1872791519434625</v>
      </c>
      <c r="F10" s="73">
        <v>13.913043478260869</v>
      </c>
      <c r="G10" s="142" t="s">
        <v>216</v>
      </c>
      <c r="H10" s="83">
        <v>10.393873085339168</v>
      </c>
    </row>
    <row r="11" spans="1:9">
      <c r="A11" s="82" t="s">
        <v>150</v>
      </c>
      <c r="B11" s="83">
        <v>5.6818181818181817</v>
      </c>
      <c r="C11" s="83">
        <v>4.9844236760124607</v>
      </c>
      <c r="D11" s="83">
        <v>4.8169556840077075</v>
      </c>
      <c r="E11" s="83">
        <v>4.7703180212014136</v>
      </c>
      <c r="F11" s="83">
        <v>4.7826086956521738</v>
      </c>
      <c r="G11" s="73">
        <v>6.25</v>
      </c>
      <c r="H11" s="83">
        <v>4.9234135667396064</v>
      </c>
    </row>
    <row r="12" spans="1:9">
      <c r="A12" s="82" t="s">
        <v>151</v>
      </c>
      <c r="B12" s="83">
        <v>3.9772727272727271</v>
      </c>
      <c r="C12" s="83">
        <v>3.7383177570093458</v>
      </c>
      <c r="D12" s="83">
        <v>2.8901734104046244</v>
      </c>
      <c r="E12" s="83">
        <v>2.6501766784452299</v>
      </c>
      <c r="F12" s="83">
        <v>2.1739130434782608</v>
      </c>
      <c r="G12" s="73">
        <v>6.25</v>
      </c>
      <c r="H12" s="83">
        <v>3.0087527352297592</v>
      </c>
    </row>
    <row r="13" spans="1:9">
      <c r="A13" s="85" t="s">
        <v>22</v>
      </c>
      <c r="B13" s="86">
        <v>100</v>
      </c>
      <c r="C13" s="86">
        <v>100</v>
      </c>
      <c r="D13" s="86">
        <v>100</v>
      </c>
      <c r="E13" s="86">
        <v>100</v>
      </c>
      <c r="F13" s="86">
        <v>100</v>
      </c>
      <c r="G13" s="81">
        <v>100</v>
      </c>
      <c r="H13" s="86">
        <v>100</v>
      </c>
    </row>
    <row r="15" spans="1:9">
      <c r="A15" s="79"/>
      <c r="B15" s="79"/>
      <c r="C15" s="79"/>
      <c r="D15" s="119" t="s">
        <v>447</v>
      </c>
    </row>
    <row r="16" spans="1:9" ht="42" customHeight="1">
      <c r="A16" s="194" t="s">
        <v>193</v>
      </c>
      <c r="B16" s="194"/>
      <c r="C16" s="194"/>
      <c r="D16" s="194"/>
    </row>
    <row r="17" spans="1:8">
      <c r="A17" s="79"/>
      <c r="B17" s="79"/>
      <c r="C17" s="79"/>
      <c r="D17" s="79"/>
    </row>
    <row r="18" spans="1:8">
      <c r="A18" s="84" t="s">
        <v>203</v>
      </c>
      <c r="B18" s="71" t="s">
        <v>175</v>
      </c>
      <c r="C18" s="71" t="s">
        <v>176</v>
      </c>
      <c r="D18" s="71" t="s">
        <v>22</v>
      </c>
    </row>
    <row r="19" spans="1:8">
      <c r="A19" s="82" t="s">
        <v>181</v>
      </c>
      <c r="B19" s="73">
        <v>1.1180124223602483</v>
      </c>
      <c r="C19" s="73">
        <v>1.9311502938706968</v>
      </c>
      <c r="D19" s="73">
        <v>1.6032064128256514</v>
      </c>
      <c r="G19" s="171"/>
    </row>
    <row r="20" spans="1:8" ht="25.5">
      <c r="A20" s="82" t="s">
        <v>182</v>
      </c>
      <c r="B20" s="73">
        <v>1.3664596273291925</v>
      </c>
      <c r="C20" s="73">
        <v>1.9311502938706968</v>
      </c>
      <c r="D20" s="73">
        <v>1.7034068136272544</v>
      </c>
      <c r="G20" s="171"/>
      <c r="H20" s="170"/>
    </row>
    <row r="21" spans="1:8" ht="25.5">
      <c r="A21" s="82" t="s">
        <v>183</v>
      </c>
      <c r="B21" s="73">
        <v>4.4720496894409933</v>
      </c>
      <c r="C21" s="73">
        <v>3.7783375314861463</v>
      </c>
      <c r="D21" s="73">
        <v>4.05811623246493</v>
      </c>
      <c r="G21" s="171"/>
      <c r="H21" s="170"/>
    </row>
    <row r="22" spans="1:8" ht="25.5">
      <c r="A22" s="82" t="s">
        <v>184</v>
      </c>
      <c r="B22" s="73">
        <v>4.4720496894409933</v>
      </c>
      <c r="C22" s="73">
        <v>3.4424853064651555</v>
      </c>
      <c r="D22" s="73">
        <v>3.8577154308617234</v>
      </c>
      <c r="G22" s="171"/>
      <c r="H22" s="170"/>
    </row>
    <row r="23" spans="1:8">
      <c r="A23" s="82" t="s">
        <v>185</v>
      </c>
      <c r="B23" s="73">
        <v>5.9627329192546581</v>
      </c>
      <c r="C23" s="73">
        <v>5.0377833753148611</v>
      </c>
      <c r="D23" s="73">
        <v>5.4108216432865728</v>
      </c>
      <c r="G23" s="171"/>
      <c r="H23" s="170"/>
    </row>
    <row r="24" spans="1:8" ht="25.5">
      <c r="A24" s="82" t="s">
        <v>186</v>
      </c>
      <c r="B24" s="73">
        <v>71.428571428571431</v>
      </c>
      <c r="C24" s="73">
        <v>71.536523929471031</v>
      </c>
      <c r="D24" s="73">
        <v>71.492985971943881</v>
      </c>
      <c r="G24" s="171"/>
    </row>
    <row r="25" spans="1:8">
      <c r="A25" s="82" t="s">
        <v>150</v>
      </c>
      <c r="B25" s="83">
        <v>11.180124223602485</v>
      </c>
      <c r="C25" s="83">
        <v>12.342569269521411</v>
      </c>
      <c r="D25" s="83">
        <v>11.87374749498998</v>
      </c>
    </row>
    <row r="26" spans="1:8">
      <c r="A26" s="85" t="s">
        <v>22</v>
      </c>
      <c r="B26" s="83">
        <v>100</v>
      </c>
      <c r="C26" s="83">
        <v>100</v>
      </c>
      <c r="D26" s="83">
        <v>100</v>
      </c>
    </row>
  </sheetData>
  <mergeCells count="2">
    <mergeCell ref="A2:H2"/>
    <mergeCell ref="A16:D16"/>
  </mergeCells>
  <pageMargins left="0.24" right="0.24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20" sqref="B20:B21"/>
    </sheetView>
  </sheetViews>
  <sheetFormatPr defaultRowHeight="15"/>
  <cols>
    <col min="1" max="1" width="28" customWidth="1"/>
    <col min="3" max="3" width="9.5703125" bestFit="1" customWidth="1"/>
    <col min="4" max="4" width="10.85546875" customWidth="1"/>
    <col min="5" max="5" width="9.5703125" bestFit="1" customWidth="1"/>
  </cols>
  <sheetData>
    <row r="1" spans="1:4">
      <c r="A1" s="79"/>
      <c r="B1" s="79"/>
      <c r="C1" s="79"/>
      <c r="D1" s="119" t="s">
        <v>448</v>
      </c>
    </row>
    <row r="2" spans="1:4" ht="41.25" customHeight="1">
      <c r="A2" s="194" t="s">
        <v>195</v>
      </c>
      <c r="B2" s="194"/>
      <c r="C2" s="194"/>
      <c r="D2" s="194"/>
    </row>
    <row r="3" spans="1:4">
      <c r="A3" s="79"/>
      <c r="B3" s="79"/>
      <c r="C3" s="79"/>
      <c r="D3" s="79"/>
    </row>
    <row r="4" spans="1:4" ht="38.25">
      <c r="A4" s="84" t="s">
        <v>194</v>
      </c>
      <c r="B4" s="71" t="s">
        <v>21</v>
      </c>
    </row>
    <row r="5" spans="1:4">
      <c r="A5" s="82" t="s">
        <v>187</v>
      </c>
      <c r="B5" s="73">
        <v>8.0160320641282556</v>
      </c>
    </row>
    <row r="6" spans="1:4">
      <c r="A6" s="82" t="s">
        <v>188</v>
      </c>
      <c r="B6" s="73">
        <v>29.759519038076153</v>
      </c>
    </row>
    <row r="7" spans="1:4">
      <c r="A7" s="82" t="s">
        <v>189</v>
      </c>
      <c r="B7" s="73">
        <v>28.607214428857716</v>
      </c>
    </row>
    <row r="8" spans="1:4">
      <c r="A8" s="82" t="s">
        <v>190</v>
      </c>
      <c r="B8" s="73">
        <v>12.324649298597194</v>
      </c>
    </row>
    <row r="9" spans="1:4">
      <c r="A9" s="82" t="s">
        <v>191</v>
      </c>
      <c r="B9" s="73">
        <v>0.45090180360721444</v>
      </c>
    </row>
    <row r="10" spans="1:4">
      <c r="A10" s="82" t="s">
        <v>133</v>
      </c>
      <c r="B10" s="73">
        <v>20.841683366733466</v>
      </c>
    </row>
    <row r="11" spans="1:4">
      <c r="A11" s="85" t="s">
        <v>22</v>
      </c>
      <c r="B11" s="83">
        <v>100</v>
      </c>
    </row>
    <row r="13" spans="1:4">
      <c r="A13" s="79"/>
      <c r="B13" s="79"/>
      <c r="C13" s="79"/>
      <c r="D13" s="119" t="s">
        <v>449</v>
      </c>
    </row>
    <row r="14" spans="1:4" ht="32.25" customHeight="1">
      <c r="A14" s="194" t="s">
        <v>466</v>
      </c>
      <c r="B14" s="194"/>
      <c r="C14" s="194"/>
      <c r="D14" s="194"/>
    </row>
    <row r="15" spans="1:4">
      <c r="A15" s="79"/>
      <c r="B15" s="79"/>
      <c r="C15" s="79"/>
      <c r="D15" s="79"/>
    </row>
    <row r="16" spans="1:4" ht="38.25">
      <c r="A16" s="84" t="s">
        <v>194</v>
      </c>
      <c r="B16" s="71" t="s">
        <v>21</v>
      </c>
    </row>
    <row r="17" spans="1:2">
      <c r="A17" s="82" t="s">
        <v>198</v>
      </c>
      <c r="B17" s="73">
        <v>3.9078156312625252</v>
      </c>
    </row>
    <row r="18" spans="1:2">
      <c r="A18" s="82" t="s">
        <v>199</v>
      </c>
      <c r="B18" s="73">
        <v>16.583166332665332</v>
      </c>
    </row>
    <row r="19" spans="1:2">
      <c r="A19" s="82" t="s">
        <v>200</v>
      </c>
      <c r="B19" s="73">
        <v>24.799599198396795</v>
      </c>
    </row>
    <row r="20" spans="1:2">
      <c r="A20" s="82" t="s">
        <v>201</v>
      </c>
      <c r="B20" s="73">
        <v>27.755511022044089</v>
      </c>
    </row>
    <row r="21" spans="1:2">
      <c r="A21" s="82" t="s">
        <v>202</v>
      </c>
      <c r="B21" s="73">
        <v>2.8056112224448899</v>
      </c>
    </row>
    <row r="22" spans="1:2">
      <c r="A22" s="82" t="s">
        <v>133</v>
      </c>
      <c r="B22" s="73">
        <v>24.148296593186373</v>
      </c>
    </row>
    <row r="23" spans="1:2">
      <c r="A23" s="85" t="s">
        <v>22</v>
      </c>
      <c r="B23" s="83">
        <v>100</v>
      </c>
    </row>
  </sheetData>
  <mergeCells count="2">
    <mergeCell ref="A2:D2"/>
    <mergeCell ref="A14:D1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I13" sqref="I1:I1048576"/>
    </sheetView>
  </sheetViews>
  <sheetFormatPr defaultRowHeight="12.75"/>
  <cols>
    <col min="1" max="1" width="36.140625" style="119" customWidth="1"/>
    <col min="2" max="2" width="9.7109375" style="119" customWidth="1"/>
    <col min="3" max="3" width="7.7109375" style="119" customWidth="1"/>
    <col min="4" max="4" width="10.42578125" style="119" customWidth="1"/>
    <col min="5" max="5" width="8.85546875" style="119" customWidth="1"/>
    <col min="6" max="6" width="8.5703125" style="119" customWidth="1"/>
    <col min="7" max="7" width="8.85546875" style="119" customWidth="1"/>
    <col min="8" max="8" width="7.5703125" style="119" customWidth="1"/>
    <col min="9" max="16384" width="9.140625" style="119"/>
  </cols>
  <sheetData>
    <row r="1" spans="1:8">
      <c r="A1" s="42"/>
      <c r="G1" s="119" t="s">
        <v>451</v>
      </c>
    </row>
    <row r="2" spans="1:8" ht="27" customHeight="1">
      <c r="A2" s="194" t="s">
        <v>452</v>
      </c>
      <c r="B2" s="194"/>
      <c r="C2" s="194"/>
      <c r="D2" s="194"/>
      <c r="E2" s="194"/>
      <c r="F2" s="194"/>
      <c r="G2" s="194"/>
    </row>
    <row r="4" spans="1:8" ht="38.25">
      <c r="A4" s="4" t="s">
        <v>418</v>
      </c>
      <c r="B4" s="52" t="s">
        <v>187</v>
      </c>
      <c r="C4" s="52" t="s">
        <v>188</v>
      </c>
      <c r="D4" s="52" t="s">
        <v>450</v>
      </c>
      <c r="E4" s="52" t="s">
        <v>190</v>
      </c>
      <c r="F4" s="52" t="s">
        <v>191</v>
      </c>
      <c r="G4" s="52" t="s">
        <v>453</v>
      </c>
      <c r="H4" s="52" t="s">
        <v>22</v>
      </c>
    </row>
    <row r="5" spans="1:8" ht="25.5">
      <c r="A5" s="53" t="s">
        <v>208</v>
      </c>
      <c r="B5" s="143">
        <v>1.7199017199017199</v>
      </c>
      <c r="C5" s="143">
        <v>10.565110565110565</v>
      </c>
      <c r="D5" s="143">
        <v>19.41031941031941</v>
      </c>
      <c r="E5" s="143">
        <v>16.339066339066338</v>
      </c>
      <c r="F5" s="144" t="s">
        <v>216</v>
      </c>
      <c r="G5" s="143">
        <v>51.965601965601962</v>
      </c>
      <c r="H5" s="143">
        <v>100</v>
      </c>
    </row>
    <row r="6" spans="1:8" ht="25.5">
      <c r="A6" s="138" t="s">
        <v>209</v>
      </c>
      <c r="B6" s="135">
        <v>1.0052122114668651</v>
      </c>
      <c r="C6" s="55">
        <v>10.871183916604616</v>
      </c>
      <c r="D6" s="135">
        <v>28.220402084884586</v>
      </c>
      <c r="E6" s="135">
        <v>13.514519731943411</v>
      </c>
      <c r="F6" s="144" t="s">
        <v>216</v>
      </c>
      <c r="G6" s="135">
        <v>46.388682055100524</v>
      </c>
      <c r="H6" s="83">
        <v>100</v>
      </c>
    </row>
    <row r="7" spans="1:8" ht="25.5">
      <c r="A7" s="138" t="s">
        <v>213</v>
      </c>
      <c r="B7" s="55">
        <v>2.4005653841252186</v>
      </c>
      <c r="C7" s="55">
        <v>14.810051788259011</v>
      </c>
      <c r="D7" s="55">
        <v>25.526861538818022</v>
      </c>
      <c r="E7" s="55">
        <v>10.883644410459606</v>
      </c>
      <c r="F7" s="55">
        <v>1.5455377521346727</v>
      </c>
      <c r="G7" s="55">
        <v>44.83333912620347</v>
      </c>
      <c r="H7" s="83">
        <v>100</v>
      </c>
    </row>
    <row r="8" spans="1:8">
      <c r="A8" s="138" t="s">
        <v>214</v>
      </c>
      <c r="B8" s="55">
        <v>0.58365758754863817</v>
      </c>
      <c r="C8" s="55">
        <v>10.783768760422458</v>
      </c>
      <c r="D8" s="135">
        <v>26.931628682601445</v>
      </c>
      <c r="E8" s="135">
        <v>13.67426347971095</v>
      </c>
      <c r="F8" s="135">
        <v>1.7509727626459144</v>
      </c>
      <c r="G8" s="135">
        <v>46.275708727070594</v>
      </c>
      <c r="H8" s="83">
        <v>100</v>
      </c>
    </row>
    <row r="9" spans="1:8">
      <c r="A9" s="138" t="s">
        <v>210</v>
      </c>
      <c r="B9" s="55">
        <v>0.98814229249011853</v>
      </c>
      <c r="C9" s="55">
        <v>9.4861660079051386</v>
      </c>
      <c r="D9" s="135">
        <v>30.632411067193676</v>
      </c>
      <c r="E9" s="135">
        <v>11.857707509881424</v>
      </c>
      <c r="F9" s="135">
        <v>2.1739130434782608</v>
      </c>
      <c r="G9" s="135">
        <v>44.861660079051383</v>
      </c>
      <c r="H9" s="83">
        <v>100</v>
      </c>
    </row>
    <row r="10" spans="1:8">
      <c r="A10" s="138" t="s">
        <v>211</v>
      </c>
      <c r="B10" s="144" t="s">
        <v>216</v>
      </c>
      <c r="C10" s="135">
        <v>7.0866141732283463</v>
      </c>
      <c r="D10" s="55">
        <v>14.173228346456693</v>
      </c>
      <c r="E10" s="144" t="s">
        <v>216</v>
      </c>
      <c r="F10" s="144" t="s">
        <v>216</v>
      </c>
      <c r="G10" s="135">
        <v>78.740157480314963</v>
      </c>
      <c r="H10" s="83">
        <v>100</v>
      </c>
    </row>
    <row r="11" spans="1:8" ht="25.5">
      <c r="A11" s="192" t="s">
        <v>212</v>
      </c>
      <c r="B11" s="135">
        <v>5.0243111831442464</v>
      </c>
      <c r="C11" s="55">
        <v>9.9945975148568333</v>
      </c>
      <c r="D11" s="135">
        <v>29.983792544570502</v>
      </c>
      <c r="E11" s="135">
        <v>9.9945975148568333</v>
      </c>
      <c r="F11" s="144" t="s">
        <v>216</v>
      </c>
      <c r="G11" s="135">
        <v>45.002701242571582</v>
      </c>
      <c r="H11" s="83">
        <v>100</v>
      </c>
    </row>
    <row r="12" spans="1:8">
      <c r="A12" s="126" t="s">
        <v>22</v>
      </c>
      <c r="B12" s="120">
        <v>2.3244673095748891</v>
      </c>
      <c r="C12" s="120">
        <v>14.371706483930765</v>
      </c>
      <c r="D12" s="120">
        <v>25.685780342004957</v>
      </c>
      <c r="E12" s="120">
        <v>11.067255420632772</v>
      </c>
      <c r="F12" s="120">
        <v>1.4663306325633709</v>
      </c>
      <c r="G12" s="120">
        <v>45.084459811293243</v>
      </c>
      <c r="H12" s="120">
        <v>100</v>
      </c>
    </row>
    <row r="14" spans="1:8">
      <c r="A14" s="42"/>
      <c r="G14" s="119" t="s">
        <v>455</v>
      </c>
    </row>
    <row r="15" spans="1:8" ht="42" customHeight="1">
      <c r="A15" s="194" t="s">
        <v>456</v>
      </c>
      <c r="B15" s="194"/>
      <c r="C15" s="194"/>
      <c r="D15" s="194"/>
      <c r="E15" s="194"/>
      <c r="F15" s="194"/>
      <c r="G15" s="194"/>
    </row>
    <row r="17" spans="1:8" ht="38.25">
      <c r="A17" s="4" t="s">
        <v>278</v>
      </c>
      <c r="B17" s="52" t="s">
        <v>187</v>
      </c>
      <c r="C17" s="52" t="s">
        <v>188</v>
      </c>
      <c r="D17" s="52" t="s">
        <v>450</v>
      </c>
      <c r="E17" s="52" t="s">
        <v>190</v>
      </c>
      <c r="F17" s="52" t="s">
        <v>191</v>
      </c>
      <c r="G17" s="52" t="s">
        <v>453</v>
      </c>
      <c r="H17" s="52" t="s">
        <v>22</v>
      </c>
    </row>
    <row r="18" spans="1:8">
      <c r="A18" s="138" t="s">
        <v>217</v>
      </c>
      <c r="B18" s="135" t="s">
        <v>216</v>
      </c>
      <c r="C18" s="55">
        <v>11.617961511047755</v>
      </c>
      <c r="D18" s="135">
        <v>20.206699928724163</v>
      </c>
      <c r="E18" s="135">
        <v>17.034925160370634</v>
      </c>
      <c r="F18" s="135">
        <v>2.0669992872416252</v>
      </c>
      <c r="G18" s="135">
        <v>49.073414112615822</v>
      </c>
      <c r="H18" s="83">
        <v>100</v>
      </c>
    </row>
    <row r="19" spans="1:8" ht="25.5">
      <c r="A19" s="138" t="s">
        <v>218</v>
      </c>
      <c r="B19" s="55">
        <v>3.8888888888888888</v>
      </c>
      <c r="C19" s="55">
        <v>8.0555555555555554</v>
      </c>
      <c r="D19" s="55">
        <v>38.611111111111114</v>
      </c>
      <c r="E19" s="135">
        <v>8.0555555555555554</v>
      </c>
      <c r="F19" s="135" t="s">
        <v>216</v>
      </c>
      <c r="G19" s="135">
        <v>41.388888888888886</v>
      </c>
      <c r="H19" s="83">
        <v>100</v>
      </c>
    </row>
    <row r="20" spans="1:8" ht="25.5">
      <c r="A20" s="138" t="s">
        <v>219</v>
      </c>
      <c r="B20" s="55">
        <v>3.8412428176207705</v>
      </c>
      <c r="C20" s="55">
        <v>12.78995530964035</v>
      </c>
      <c r="D20" s="135">
        <v>26.463077250478825</v>
      </c>
      <c r="E20" s="135">
        <v>7.8740157480314963</v>
      </c>
      <c r="F20" s="135">
        <v>2.3622047244094486</v>
      </c>
      <c r="G20" s="135">
        <v>46.669504149819112</v>
      </c>
      <c r="H20" s="83">
        <v>100</v>
      </c>
    </row>
    <row r="21" spans="1:8" ht="25.5">
      <c r="A21" s="138" t="s">
        <v>220</v>
      </c>
      <c r="B21" s="135" t="s">
        <v>216</v>
      </c>
      <c r="C21" s="135">
        <v>7.4192261667331474</v>
      </c>
      <c r="D21" s="135">
        <v>29.836457917830074</v>
      </c>
      <c r="E21" s="135">
        <v>3.9090546469884324</v>
      </c>
      <c r="F21" s="135" t="s">
        <v>216</v>
      </c>
      <c r="G21" s="135">
        <v>58.835261268448342</v>
      </c>
      <c r="H21" s="83">
        <v>100</v>
      </c>
    </row>
    <row r="22" spans="1:8" ht="25.5">
      <c r="A22" s="138" t="s">
        <v>221</v>
      </c>
      <c r="B22" s="135" t="s">
        <v>216</v>
      </c>
      <c r="C22" s="135">
        <v>2.7027027027027026</v>
      </c>
      <c r="D22" s="55">
        <v>28.828828828828829</v>
      </c>
      <c r="E22" s="135">
        <v>17.117117117117118</v>
      </c>
      <c r="F22" s="135" t="s">
        <v>216</v>
      </c>
      <c r="G22" s="135">
        <v>51.351351351351354</v>
      </c>
      <c r="H22" s="83">
        <v>100</v>
      </c>
    </row>
    <row r="23" spans="1:8" ht="25.5">
      <c r="A23" s="192" t="s">
        <v>222</v>
      </c>
      <c r="B23" s="135">
        <v>2.9005216926026662</v>
      </c>
      <c r="C23" s="55">
        <v>15.742185758237838</v>
      </c>
      <c r="D23" s="135">
        <v>26.307575690016499</v>
      </c>
      <c r="E23" s="135">
        <v>10.850760244348329</v>
      </c>
      <c r="F23" s="135">
        <v>1.449146118517858</v>
      </c>
      <c r="G23" s="135">
        <v>42.749810496276808</v>
      </c>
      <c r="H23" s="83">
        <v>100</v>
      </c>
    </row>
    <row r="24" spans="1:8" ht="25.5">
      <c r="A24" s="138" t="s">
        <v>223</v>
      </c>
      <c r="B24" s="135" t="s">
        <v>216</v>
      </c>
      <c r="C24" s="55">
        <v>9.513742071881607</v>
      </c>
      <c r="D24" s="135">
        <v>39.006342494714588</v>
      </c>
      <c r="E24" s="135">
        <v>7.7167019027484143</v>
      </c>
      <c r="F24" s="135" t="s">
        <v>216</v>
      </c>
      <c r="G24" s="135">
        <v>43.763213530655392</v>
      </c>
      <c r="H24" s="83">
        <v>100</v>
      </c>
    </row>
    <row r="25" spans="1:8" ht="25.5">
      <c r="A25" s="138" t="s">
        <v>224</v>
      </c>
      <c r="B25" s="135">
        <v>3.823991618648507</v>
      </c>
      <c r="C25" s="55">
        <v>0.89051859612362494</v>
      </c>
      <c r="D25" s="135">
        <v>19.853326348873757</v>
      </c>
      <c r="E25" s="135">
        <v>11.10529072812991</v>
      </c>
      <c r="F25" s="135">
        <v>3.823991618648507</v>
      </c>
      <c r="G25" s="135">
        <v>60.502881089575695</v>
      </c>
      <c r="H25" s="83">
        <v>100</v>
      </c>
    </row>
    <row r="26" spans="1:8" ht="25.5">
      <c r="A26" s="192" t="s">
        <v>230</v>
      </c>
      <c r="B26" s="135">
        <v>4.1278295605858855</v>
      </c>
      <c r="C26" s="55">
        <v>14.247669773635153</v>
      </c>
      <c r="D26" s="135">
        <v>15.978695073235686</v>
      </c>
      <c r="E26" s="135">
        <v>5.9920106524633825</v>
      </c>
      <c r="F26" s="135" t="s">
        <v>216</v>
      </c>
      <c r="G26" s="135">
        <v>59.653794940079891</v>
      </c>
      <c r="H26" s="83">
        <v>100</v>
      </c>
    </row>
    <row r="27" spans="1:8" ht="25.5">
      <c r="A27" s="138" t="s">
        <v>225</v>
      </c>
      <c r="B27" s="135" t="s">
        <v>216</v>
      </c>
      <c r="C27" s="135">
        <v>25.939849624060152</v>
      </c>
      <c r="D27" s="135">
        <v>39.849624060150376</v>
      </c>
      <c r="E27" s="135">
        <v>13.909774436090226</v>
      </c>
      <c r="F27" s="135" t="s">
        <v>216</v>
      </c>
      <c r="G27" s="135">
        <v>20.300751879699249</v>
      </c>
      <c r="H27" s="83">
        <v>100</v>
      </c>
    </row>
    <row r="28" spans="1:8" ht="25.5">
      <c r="A28" s="192" t="s">
        <v>226</v>
      </c>
      <c r="B28" s="135">
        <v>1.2945149406467458</v>
      </c>
      <c r="C28" s="135">
        <v>18.332992222677035</v>
      </c>
      <c r="D28" s="135">
        <v>26.089848546868605</v>
      </c>
      <c r="E28" s="135">
        <v>12.193000409332788</v>
      </c>
      <c r="F28" s="135">
        <v>0.85959885386819479</v>
      </c>
      <c r="G28" s="135">
        <v>41.230045026606632</v>
      </c>
      <c r="H28" s="83">
        <v>100</v>
      </c>
    </row>
    <row r="29" spans="1:8" ht="25.5">
      <c r="A29" s="138" t="s">
        <v>227</v>
      </c>
      <c r="B29" s="135">
        <v>0.6335282651072125</v>
      </c>
      <c r="C29" s="135">
        <v>10.623781676413255</v>
      </c>
      <c r="D29" s="135">
        <v>27.387914230019494</v>
      </c>
      <c r="E29" s="135">
        <v>13.450292397660819</v>
      </c>
      <c r="F29" s="135">
        <v>1.8031189083820662</v>
      </c>
      <c r="G29" s="135">
        <v>46.101364522417157</v>
      </c>
      <c r="H29" s="83">
        <v>100</v>
      </c>
    </row>
    <row r="30" spans="1:8">
      <c r="A30" s="138" t="s">
        <v>228</v>
      </c>
      <c r="B30" s="135">
        <v>4.4180522565320661</v>
      </c>
      <c r="C30" s="135">
        <v>9.6437054631828971</v>
      </c>
      <c r="D30" s="135">
        <v>28.076009501187649</v>
      </c>
      <c r="E30" s="135">
        <v>8.7885985748218527</v>
      </c>
      <c r="F30" s="135" t="s">
        <v>216</v>
      </c>
      <c r="G30" s="135">
        <v>49.073634204275535</v>
      </c>
      <c r="H30" s="83">
        <v>100</v>
      </c>
    </row>
    <row r="31" spans="1:8">
      <c r="A31" s="138" t="s">
        <v>229</v>
      </c>
      <c r="B31" s="135">
        <v>1.272984441301273</v>
      </c>
      <c r="C31" s="135">
        <v>7.685054219707685</v>
      </c>
      <c r="D31" s="135">
        <v>17.334590601917334</v>
      </c>
      <c r="E31" s="135">
        <v>14.285714285714286</v>
      </c>
      <c r="F31" s="135">
        <v>2.5616847399025615</v>
      </c>
      <c r="G31" s="135">
        <v>56.859971711456858</v>
      </c>
      <c r="H31" s="83">
        <v>100</v>
      </c>
    </row>
    <row r="32" spans="1:8">
      <c r="A32" s="145" t="s">
        <v>22</v>
      </c>
      <c r="B32" s="120">
        <v>2.3254603015912689</v>
      </c>
      <c r="C32" s="120">
        <v>14.372448554528034</v>
      </c>
      <c r="D32" s="120">
        <v>25.685245355327833</v>
      </c>
      <c r="E32" s="120">
        <v>11.067024910439057</v>
      </c>
      <c r="F32" s="120">
        <v>1.4663000916437556</v>
      </c>
      <c r="G32" s="120">
        <v>45.083520786470046</v>
      </c>
      <c r="H32" s="120">
        <v>100</v>
      </c>
    </row>
  </sheetData>
  <mergeCells count="2">
    <mergeCell ref="A15:G15"/>
    <mergeCell ref="A2:G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7"/>
  <sheetViews>
    <sheetView topLeftCell="A13" workbookViewId="0">
      <selection activeCell="J20" sqref="J20"/>
    </sheetView>
  </sheetViews>
  <sheetFormatPr defaultRowHeight="12.75"/>
  <cols>
    <col min="1" max="1" width="36.140625" style="119" customWidth="1"/>
    <col min="2" max="2" width="9.7109375" style="119" customWidth="1"/>
    <col min="3" max="3" width="7.7109375" style="119" customWidth="1"/>
    <col min="4" max="4" width="10.42578125" style="119" customWidth="1"/>
    <col min="5" max="5" width="8.85546875" style="119" customWidth="1"/>
    <col min="6" max="6" width="8.5703125" style="119" customWidth="1"/>
    <col min="7" max="7" width="8.85546875" style="119" customWidth="1"/>
    <col min="8" max="8" width="7.5703125" style="119" customWidth="1"/>
    <col min="9" max="9" width="9.28515625" style="119" customWidth="1"/>
    <col min="10" max="16384" width="9.140625" style="119"/>
  </cols>
  <sheetData>
    <row r="1" spans="1:8">
      <c r="A1" s="42"/>
      <c r="G1" s="119" t="s">
        <v>457</v>
      </c>
    </row>
    <row r="2" spans="1:8" ht="32.25" customHeight="1">
      <c r="A2" s="194" t="s">
        <v>459</v>
      </c>
      <c r="B2" s="194"/>
      <c r="C2" s="194"/>
      <c r="D2" s="194"/>
      <c r="E2" s="194"/>
      <c r="F2" s="194"/>
      <c r="G2" s="194"/>
    </row>
    <row r="4" spans="1:8" ht="38.25">
      <c r="A4" s="4" t="s">
        <v>418</v>
      </c>
      <c r="B4" s="46" t="s">
        <v>198</v>
      </c>
      <c r="C4" s="46" t="s">
        <v>199</v>
      </c>
      <c r="D4" s="46" t="s">
        <v>207</v>
      </c>
      <c r="E4" s="46" t="s">
        <v>201</v>
      </c>
      <c r="F4" s="46" t="s">
        <v>202</v>
      </c>
      <c r="G4" s="146" t="s">
        <v>460</v>
      </c>
      <c r="H4" s="48" t="s">
        <v>22</v>
      </c>
    </row>
    <row r="5" spans="1:8" ht="25.5">
      <c r="A5" s="53" t="s">
        <v>208</v>
      </c>
      <c r="B5" s="144" t="s">
        <v>216</v>
      </c>
      <c r="C5" s="143">
        <v>9.3251533742331283</v>
      </c>
      <c r="D5" s="143">
        <v>22.208588957055216</v>
      </c>
      <c r="E5" s="143">
        <v>19.018404907975459</v>
      </c>
      <c r="F5" s="144" t="s">
        <v>216</v>
      </c>
      <c r="G5" s="143">
        <v>49.447852760736197</v>
      </c>
      <c r="H5" s="143">
        <v>100</v>
      </c>
    </row>
    <row r="6" spans="1:8" ht="25.5">
      <c r="A6" s="138" t="s">
        <v>209</v>
      </c>
      <c r="B6" s="135">
        <v>1.8615040953090096</v>
      </c>
      <c r="C6" s="55">
        <v>9.307520476545049</v>
      </c>
      <c r="D6" s="135">
        <v>20.551005212211468</v>
      </c>
      <c r="E6" s="135">
        <v>17.051377513030527</v>
      </c>
      <c r="F6" s="144" t="s">
        <v>216</v>
      </c>
      <c r="G6" s="135">
        <v>51.228592702903946</v>
      </c>
      <c r="H6" s="83">
        <v>100</v>
      </c>
    </row>
    <row r="7" spans="1:8" ht="25.5">
      <c r="A7" s="138" t="s">
        <v>213</v>
      </c>
      <c r="B7" s="55">
        <v>2.1224830270871471</v>
      </c>
      <c r="C7" s="55">
        <v>10.121185439210326</v>
      </c>
      <c r="D7" s="55">
        <v>19.739555576152188</v>
      </c>
      <c r="E7" s="55">
        <v>20.863359362328243</v>
      </c>
      <c r="F7" s="55">
        <v>3.7120281761938969</v>
      </c>
      <c r="G7" s="55">
        <v>43.4413884190282</v>
      </c>
      <c r="H7" s="83">
        <v>100</v>
      </c>
    </row>
    <row r="8" spans="1:8">
      <c r="A8" s="138" t="s">
        <v>214</v>
      </c>
      <c r="B8" s="55">
        <v>0.27793218454697055</v>
      </c>
      <c r="C8" s="55">
        <v>5.836575875486381</v>
      </c>
      <c r="D8" s="135">
        <v>18.732629238465815</v>
      </c>
      <c r="E8" s="135">
        <v>27.570872707059479</v>
      </c>
      <c r="F8" s="135">
        <v>5.5864369093941075</v>
      </c>
      <c r="G8" s="135">
        <v>41.995553085047248</v>
      </c>
      <c r="H8" s="83">
        <v>100</v>
      </c>
    </row>
    <row r="9" spans="1:8">
      <c r="A9" s="138" t="s">
        <v>210</v>
      </c>
      <c r="B9" s="144" t="s">
        <v>216</v>
      </c>
      <c r="C9" s="55">
        <v>5.1485148514851486</v>
      </c>
      <c r="D9" s="135">
        <v>19.801980198019802</v>
      </c>
      <c r="E9" s="135">
        <v>31.089108910891088</v>
      </c>
      <c r="F9" s="135">
        <v>3.1683168316831685</v>
      </c>
      <c r="G9" s="135">
        <v>40.792079207920793</v>
      </c>
      <c r="H9" s="83">
        <v>100</v>
      </c>
    </row>
    <row r="10" spans="1:8">
      <c r="A10" s="138" t="s">
        <v>211</v>
      </c>
      <c r="B10" s="144" t="s">
        <v>216</v>
      </c>
      <c r="C10" s="135">
        <v>7.0588235294117645</v>
      </c>
      <c r="D10" s="144" t="s">
        <v>216</v>
      </c>
      <c r="E10" s="144">
        <v>35.686274509803923</v>
      </c>
      <c r="F10" s="144" t="s">
        <v>216</v>
      </c>
      <c r="G10" s="135">
        <v>57.254901960784316</v>
      </c>
      <c r="H10" s="83">
        <v>100</v>
      </c>
    </row>
    <row r="11" spans="1:8" ht="25.5">
      <c r="A11" s="138" t="s">
        <v>212</v>
      </c>
      <c r="B11" s="135">
        <v>5.0215982721382293</v>
      </c>
      <c r="C11" s="55">
        <v>9.9892008639308862</v>
      </c>
      <c r="D11" s="135">
        <v>25</v>
      </c>
      <c r="E11" s="135">
        <v>15.010799136069114</v>
      </c>
      <c r="F11" s="144">
        <v>5.0215982721382293</v>
      </c>
      <c r="G11" s="135">
        <v>39.956803455723545</v>
      </c>
      <c r="H11" s="83">
        <v>100</v>
      </c>
    </row>
    <row r="12" spans="1:8">
      <c r="A12" s="126" t="s">
        <v>22</v>
      </c>
      <c r="B12" s="120">
        <v>2.067170007810466</v>
      </c>
      <c r="C12" s="120">
        <v>9.8942983598021357</v>
      </c>
      <c r="D12" s="120">
        <v>19.794845092423849</v>
      </c>
      <c r="E12" s="120">
        <v>20.972663368914347</v>
      </c>
      <c r="F12" s="120">
        <v>3.6594636813329862</v>
      </c>
      <c r="G12" s="120">
        <v>43.611559489716221</v>
      </c>
      <c r="H12" s="120">
        <v>100</v>
      </c>
    </row>
    <row r="14" spans="1:8">
      <c r="A14" s="42"/>
      <c r="G14" s="119" t="s">
        <v>458</v>
      </c>
    </row>
    <row r="15" spans="1:8" ht="31.5" customHeight="1">
      <c r="A15" s="194" t="s">
        <v>454</v>
      </c>
      <c r="B15" s="194"/>
      <c r="C15" s="194"/>
      <c r="D15" s="194"/>
      <c r="E15" s="194"/>
      <c r="F15" s="194"/>
      <c r="G15" s="194"/>
    </row>
    <row r="17" spans="1:8" ht="38.25">
      <c r="A17" s="4" t="s">
        <v>278</v>
      </c>
      <c r="B17" s="46" t="s">
        <v>198</v>
      </c>
      <c r="C17" s="46" t="s">
        <v>199</v>
      </c>
      <c r="D17" s="46" t="s">
        <v>207</v>
      </c>
      <c r="E17" s="46" t="s">
        <v>201</v>
      </c>
      <c r="F17" s="46" t="s">
        <v>202</v>
      </c>
      <c r="G17" s="146" t="s">
        <v>460</v>
      </c>
      <c r="H17" s="48" t="s">
        <v>22</v>
      </c>
    </row>
    <row r="18" spans="1:8">
      <c r="A18" s="138" t="s">
        <v>217</v>
      </c>
      <c r="B18" s="135" t="s">
        <v>216</v>
      </c>
      <c r="C18" s="55">
        <v>17.034925160370634</v>
      </c>
      <c r="D18" s="135">
        <v>15.003563791874555</v>
      </c>
      <c r="E18" s="135">
        <v>22.273699215965788</v>
      </c>
      <c r="F18" s="135">
        <v>6.1653599429793298</v>
      </c>
      <c r="G18" s="135">
        <v>39.522451888809691</v>
      </c>
      <c r="H18" s="83">
        <v>100</v>
      </c>
    </row>
    <row r="19" spans="1:8" ht="25.5">
      <c r="A19" s="138" t="s">
        <v>218</v>
      </c>
      <c r="B19" s="135" t="s">
        <v>216</v>
      </c>
      <c r="C19" s="55">
        <v>11.911357340720222</v>
      </c>
      <c r="D19" s="55">
        <v>36.842105263157897</v>
      </c>
      <c r="E19" s="135">
        <v>12.18836565096953</v>
      </c>
      <c r="F19" s="135" t="s">
        <v>216</v>
      </c>
      <c r="G19" s="135">
        <v>39.058171745152357</v>
      </c>
      <c r="H19" s="83">
        <v>100</v>
      </c>
    </row>
    <row r="20" spans="1:8" ht="25.5">
      <c r="A20" s="138" t="s">
        <v>219</v>
      </c>
      <c r="B20" s="55">
        <v>4.734546228322162</v>
      </c>
      <c r="C20" s="55">
        <v>11.416108096606022</v>
      </c>
      <c r="D20" s="135">
        <v>19.289286094265346</v>
      </c>
      <c r="E20" s="135">
        <v>14.363230130864986</v>
      </c>
      <c r="F20" s="135">
        <v>3.5535695286732629</v>
      </c>
      <c r="G20" s="135">
        <v>46.643259921268218</v>
      </c>
      <c r="H20" s="83">
        <v>100</v>
      </c>
    </row>
    <row r="21" spans="1:8" ht="25.5">
      <c r="A21" s="138" t="s">
        <v>220</v>
      </c>
      <c r="B21" s="135" t="s">
        <v>216</v>
      </c>
      <c r="C21" s="135">
        <v>4.1849342367477078</v>
      </c>
      <c r="D21" s="135">
        <v>17.417297728178557</v>
      </c>
      <c r="E21" s="135">
        <v>20.247110402550817</v>
      </c>
      <c r="F21" s="135" t="s">
        <v>216</v>
      </c>
      <c r="G21" s="135">
        <v>58.150657632522915</v>
      </c>
      <c r="H21" s="83">
        <v>100</v>
      </c>
    </row>
    <row r="22" spans="1:8" ht="25.5">
      <c r="A22" s="138" t="s">
        <v>221</v>
      </c>
      <c r="B22" s="135">
        <v>2.7272727272727271</v>
      </c>
      <c r="C22" s="135" t="s">
        <v>216</v>
      </c>
      <c r="D22" s="55">
        <v>17.272727272727273</v>
      </c>
      <c r="E22" s="135">
        <v>26.363636363636363</v>
      </c>
      <c r="F22" s="135">
        <v>4.5454545454545459</v>
      </c>
      <c r="G22" s="135">
        <v>49.090909090909093</v>
      </c>
      <c r="H22" s="83">
        <v>100</v>
      </c>
    </row>
    <row r="23" spans="1:8" ht="25.5">
      <c r="A23" s="138" t="s">
        <v>222</v>
      </c>
      <c r="B23" s="135">
        <v>2.4858429571498641</v>
      </c>
      <c r="C23" s="55">
        <v>9.7360324608730551</v>
      </c>
      <c r="D23" s="135">
        <v>21.621260088286441</v>
      </c>
      <c r="E23" s="135">
        <v>19.757435234315778</v>
      </c>
      <c r="F23" s="135">
        <v>4.3496678111205247</v>
      </c>
      <c r="G23" s="135">
        <v>42.049761448254337</v>
      </c>
      <c r="H23" s="83">
        <v>100</v>
      </c>
    </row>
    <row r="24" spans="1:8" ht="25.5">
      <c r="A24" s="138" t="s">
        <v>223</v>
      </c>
      <c r="B24" s="135" t="s">
        <v>216</v>
      </c>
      <c r="C24" s="55">
        <v>5.602536997885835</v>
      </c>
      <c r="D24" s="135">
        <v>31.289640591966172</v>
      </c>
      <c r="E24" s="135">
        <v>15.3276955602537</v>
      </c>
      <c r="F24" s="135" t="s">
        <v>216</v>
      </c>
      <c r="G24" s="135">
        <v>47.780126849894295</v>
      </c>
      <c r="H24" s="83">
        <v>100</v>
      </c>
    </row>
    <row r="25" spans="1:8" ht="25.5">
      <c r="A25" s="138" t="s">
        <v>224</v>
      </c>
      <c r="B25" s="135">
        <v>3.8219895287958114</v>
      </c>
      <c r="C25" s="135" t="s">
        <v>216</v>
      </c>
      <c r="D25" s="135">
        <v>16.963350785340314</v>
      </c>
      <c r="E25" s="135">
        <v>12.827225130890053</v>
      </c>
      <c r="F25" s="135">
        <v>3.8219895287958114</v>
      </c>
      <c r="G25" s="135">
        <v>62.565445026178011</v>
      </c>
      <c r="H25" s="83">
        <v>100</v>
      </c>
    </row>
    <row r="26" spans="1:8" ht="25.5">
      <c r="A26" s="138" t="s">
        <v>230</v>
      </c>
      <c r="B26" s="135">
        <v>4.1333333333333337</v>
      </c>
      <c r="C26" s="55">
        <v>6</v>
      </c>
      <c r="D26" s="135">
        <v>15.066666666666666</v>
      </c>
      <c r="E26" s="135">
        <v>26.666666666666668</v>
      </c>
      <c r="F26" s="135" t="s">
        <v>216</v>
      </c>
      <c r="G26" s="135">
        <v>48.133333333333333</v>
      </c>
      <c r="H26" s="83">
        <v>100</v>
      </c>
    </row>
    <row r="27" spans="1:8" ht="25.5">
      <c r="A27" s="192" t="s">
        <v>225</v>
      </c>
      <c r="B27" s="135">
        <v>18.796992481203006</v>
      </c>
      <c r="C27" s="135">
        <v>17.293233082706767</v>
      </c>
      <c r="D27" s="135">
        <v>25.939849624060152</v>
      </c>
      <c r="E27" s="135">
        <v>24.060150375939848</v>
      </c>
      <c r="F27" s="135" t="s">
        <v>216</v>
      </c>
      <c r="G27" s="135">
        <v>13.909774436090226</v>
      </c>
      <c r="H27" s="83">
        <v>100</v>
      </c>
    </row>
    <row r="28" spans="1:8" ht="25.5">
      <c r="A28" s="138" t="s">
        <v>226</v>
      </c>
      <c r="B28" s="135">
        <v>0.42982141943406849</v>
      </c>
      <c r="C28" s="135">
        <v>12.92534411298163</v>
      </c>
      <c r="D28" s="135">
        <v>19.193573146395128</v>
      </c>
      <c r="E28" s="135">
        <v>25.85580514762319</v>
      </c>
      <c r="F28" s="135">
        <v>2.5840454382643401</v>
      </c>
      <c r="G28" s="135">
        <v>39.011410735301645</v>
      </c>
      <c r="H28" s="83">
        <v>100</v>
      </c>
    </row>
    <row r="29" spans="1:8" ht="25.5">
      <c r="A29" s="138" t="s">
        <v>227</v>
      </c>
      <c r="B29" s="135">
        <v>0.24372410431391664</v>
      </c>
      <c r="C29" s="135">
        <v>5.7518888618084327</v>
      </c>
      <c r="D29" s="135">
        <v>18.888618084328542</v>
      </c>
      <c r="E29" s="135">
        <v>28.003899585669021</v>
      </c>
      <c r="F29" s="135">
        <v>5.2888130636119914</v>
      </c>
      <c r="G29" s="135">
        <v>41.8230563002681</v>
      </c>
      <c r="H29" s="83">
        <v>100</v>
      </c>
    </row>
    <row r="30" spans="1:8">
      <c r="A30" s="138" t="s">
        <v>228</v>
      </c>
      <c r="B30" s="135">
        <v>4.413858566682487</v>
      </c>
      <c r="C30" s="135">
        <v>9.6345514950166109</v>
      </c>
      <c r="D30" s="135">
        <v>21.974371143806358</v>
      </c>
      <c r="E30" s="135">
        <v>17.513051732320836</v>
      </c>
      <c r="F30" s="135">
        <v>4.413858566682487</v>
      </c>
      <c r="G30" s="135">
        <v>42.050308495491223</v>
      </c>
      <c r="H30" s="83">
        <v>100</v>
      </c>
    </row>
    <row r="31" spans="1:8">
      <c r="A31" s="138" t="s">
        <v>229</v>
      </c>
      <c r="B31" s="135">
        <v>1.272984441301273</v>
      </c>
      <c r="C31" s="135">
        <v>5.123369479805123</v>
      </c>
      <c r="D31" s="135">
        <v>10.938236680810938</v>
      </c>
      <c r="E31" s="135">
        <v>23.542354235423542</v>
      </c>
      <c r="F31" s="135">
        <v>2.5616847399025615</v>
      </c>
      <c r="G31" s="135">
        <v>56.561370422756561</v>
      </c>
      <c r="H31" s="83">
        <v>100</v>
      </c>
    </row>
    <row r="32" spans="1:8">
      <c r="A32" s="145" t="s">
        <v>22</v>
      </c>
      <c r="B32" s="120">
        <v>2.0671269538775552</v>
      </c>
      <c r="C32" s="120">
        <v>9.8940922865444101</v>
      </c>
      <c r="D32" s="120">
        <v>19.794432815770566</v>
      </c>
      <c r="E32" s="120">
        <v>20.974309308840223</v>
      </c>
      <c r="F32" s="120">
        <v>3.6593874639424326</v>
      </c>
      <c r="G32" s="120">
        <v>43.610651171024813</v>
      </c>
      <c r="H32" s="120">
        <v>100</v>
      </c>
    </row>
    <row r="36" spans="1:9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>
      <c r="A47" s="140"/>
      <c r="B47" s="140"/>
      <c r="C47" s="140"/>
      <c r="D47" s="140"/>
      <c r="E47" s="140"/>
      <c r="F47" s="140"/>
      <c r="G47" s="140"/>
      <c r="H47" s="140"/>
      <c r="I47" s="140"/>
    </row>
  </sheetData>
  <mergeCells count="2">
    <mergeCell ref="A2:G2"/>
    <mergeCell ref="A15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F38" sqref="F38:G38"/>
    </sheetView>
  </sheetViews>
  <sheetFormatPr defaultRowHeight="12.75"/>
  <cols>
    <col min="1" max="1" width="32.140625" style="106" customWidth="1"/>
    <col min="2" max="2" width="10.28515625" style="106" customWidth="1"/>
    <col min="3" max="3" width="9.7109375" style="106" customWidth="1"/>
    <col min="4" max="4" width="7.42578125" style="106" customWidth="1"/>
    <col min="5" max="7" width="8.28515625" style="106" customWidth="1"/>
    <col min="8" max="8" width="9.7109375" style="106" customWidth="1"/>
    <col min="9" max="16384" width="9.140625" style="106"/>
  </cols>
  <sheetData>
    <row r="1" spans="1:8">
      <c r="D1" s="106" t="s">
        <v>52</v>
      </c>
    </row>
    <row r="2" spans="1:8" ht="45" customHeight="1">
      <c r="A2" s="194" t="s">
        <v>254</v>
      </c>
      <c r="B2" s="194"/>
      <c r="C2" s="194"/>
      <c r="D2" s="194"/>
      <c r="E2" s="21"/>
      <c r="F2" s="21"/>
      <c r="G2" s="21"/>
      <c r="H2" s="21"/>
    </row>
    <row r="3" spans="1:8">
      <c r="A3" s="107"/>
      <c r="B3" s="108"/>
      <c r="C3" s="108"/>
      <c r="D3" s="108"/>
      <c r="E3" s="108"/>
    </row>
    <row r="4" spans="1:8" ht="25.5">
      <c r="A4" s="113" t="s">
        <v>263</v>
      </c>
      <c r="B4" s="114" t="s">
        <v>252</v>
      </c>
      <c r="C4" s="114" t="s">
        <v>253</v>
      </c>
      <c r="D4" s="118" t="s">
        <v>22</v>
      </c>
    </row>
    <row r="5" spans="1:8" ht="25.5">
      <c r="A5" s="115" t="s">
        <v>208</v>
      </c>
      <c r="B5" s="116">
        <v>6.557377049180328</v>
      </c>
      <c r="C5" s="116">
        <v>93.442622950819668</v>
      </c>
      <c r="D5" s="116">
        <v>100</v>
      </c>
    </row>
    <row r="6" spans="1:8" ht="25.5">
      <c r="A6" s="115" t="s">
        <v>209</v>
      </c>
      <c r="B6" s="116">
        <v>12.5</v>
      </c>
      <c r="C6" s="116">
        <v>87.5</v>
      </c>
      <c r="D6" s="116">
        <v>100</v>
      </c>
    </row>
    <row r="7" spans="1:8" ht="38.25">
      <c r="A7" s="115" t="s">
        <v>213</v>
      </c>
      <c r="B7" s="116">
        <v>11.287128712871286</v>
      </c>
      <c r="C7" s="116">
        <v>88.712871287128706</v>
      </c>
      <c r="D7" s="116">
        <v>100</v>
      </c>
    </row>
    <row r="8" spans="1:8">
      <c r="A8" s="115" t="s">
        <v>214</v>
      </c>
      <c r="B8" s="116">
        <v>20.414201183431953</v>
      </c>
      <c r="C8" s="116">
        <v>79.585798816568044</v>
      </c>
      <c r="D8" s="116">
        <v>100</v>
      </c>
    </row>
    <row r="9" spans="1:8" ht="25.5">
      <c r="A9" s="115" t="s">
        <v>210</v>
      </c>
      <c r="B9" s="116">
        <v>41.05263157894737</v>
      </c>
      <c r="C9" s="116">
        <v>58.94736842105263</v>
      </c>
      <c r="D9" s="116">
        <v>100</v>
      </c>
    </row>
    <row r="10" spans="1:8">
      <c r="A10" s="115" t="s">
        <v>211</v>
      </c>
      <c r="B10" s="117" t="s">
        <v>216</v>
      </c>
      <c r="C10" s="116">
        <v>100</v>
      </c>
      <c r="D10" s="116">
        <v>100</v>
      </c>
    </row>
    <row r="11" spans="1:8" ht="25.5">
      <c r="A11" s="115" t="s">
        <v>212</v>
      </c>
      <c r="B11" s="116">
        <v>25</v>
      </c>
      <c r="C11" s="116">
        <v>75</v>
      </c>
      <c r="D11" s="116">
        <v>100</v>
      </c>
    </row>
    <row r="12" spans="1:8">
      <c r="A12" s="3" t="s">
        <v>22</v>
      </c>
      <c r="B12" s="104">
        <v>15.781563126252506</v>
      </c>
      <c r="C12" s="104">
        <v>84.218436873747493</v>
      </c>
      <c r="D12" s="104">
        <v>100</v>
      </c>
    </row>
    <row r="14" spans="1:8">
      <c r="H14" s="106" t="s">
        <v>55</v>
      </c>
    </row>
    <row r="15" spans="1:8" ht="27" customHeight="1">
      <c r="A15" s="194" t="s">
        <v>261</v>
      </c>
      <c r="B15" s="194"/>
      <c r="C15" s="194"/>
      <c r="D15" s="194"/>
      <c r="E15" s="194"/>
      <c r="F15" s="194"/>
      <c r="G15" s="194"/>
      <c r="H15" s="194"/>
    </row>
    <row r="16" spans="1:8">
      <c r="A16" s="107"/>
      <c r="B16" s="108"/>
      <c r="C16" s="108"/>
      <c r="D16" s="108"/>
    </row>
    <row r="17" spans="1:8" ht="51">
      <c r="A17" s="113" t="s">
        <v>265</v>
      </c>
      <c r="B17" s="98" t="s">
        <v>255</v>
      </c>
      <c r="C17" s="98" t="s">
        <v>256</v>
      </c>
      <c r="D17" s="98" t="s">
        <v>257</v>
      </c>
      <c r="E17" s="98" t="s">
        <v>258</v>
      </c>
      <c r="F17" s="98" t="s">
        <v>259</v>
      </c>
      <c r="G17" s="4" t="s">
        <v>260</v>
      </c>
      <c r="H17" s="118" t="s">
        <v>22</v>
      </c>
    </row>
    <row r="18" spans="1:8" ht="25.5">
      <c r="A18" s="115" t="s">
        <v>208</v>
      </c>
      <c r="B18" s="101">
        <v>11.475409836065573</v>
      </c>
      <c r="C18" s="101">
        <v>19.672131147540984</v>
      </c>
      <c r="D18" s="101">
        <v>14.754098360655737</v>
      </c>
      <c r="E18" s="101">
        <v>22.950819672131146</v>
      </c>
      <c r="F18" s="101">
        <v>27.868852459016395</v>
      </c>
      <c r="G18" s="83">
        <v>3.278688524590164</v>
      </c>
      <c r="H18" s="83">
        <v>100</v>
      </c>
    </row>
    <row r="19" spans="1:8" ht="25.5">
      <c r="A19" s="115" t="s">
        <v>209</v>
      </c>
      <c r="B19" s="101">
        <v>18.333333333333332</v>
      </c>
      <c r="C19" s="101">
        <v>22.5</v>
      </c>
      <c r="D19" s="101">
        <v>20</v>
      </c>
      <c r="E19" s="101">
        <v>26.666666666666668</v>
      </c>
      <c r="F19" s="101">
        <v>10.833333333333334</v>
      </c>
      <c r="G19" s="83">
        <v>1.6666666666666667</v>
      </c>
      <c r="H19" s="83">
        <v>100</v>
      </c>
    </row>
    <row r="20" spans="1:8" ht="38.25">
      <c r="A20" s="115" t="s">
        <v>213</v>
      </c>
      <c r="B20" s="101">
        <v>12.970297029702971</v>
      </c>
      <c r="C20" s="101">
        <v>13.465346534653465</v>
      </c>
      <c r="D20" s="101">
        <v>17.524752475247524</v>
      </c>
      <c r="E20" s="101">
        <v>26.534653465346533</v>
      </c>
      <c r="F20" s="101">
        <v>22.772277227722771</v>
      </c>
      <c r="G20" s="83">
        <v>6.7326732673267324</v>
      </c>
      <c r="H20" s="83">
        <v>100</v>
      </c>
    </row>
    <row r="21" spans="1:8">
      <c r="A21" s="115" t="s">
        <v>214</v>
      </c>
      <c r="B21" s="101">
        <v>16.715976331360945</v>
      </c>
      <c r="C21" s="101">
        <v>16.124260355029588</v>
      </c>
      <c r="D21" s="101">
        <v>17.159763313609467</v>
      </c>
      <c r="E21" s="101">
        <v>23.668639053254438</v>
      </c>
      <c r="F21" s="101">
        <v>19.378698224852069</v>
      </c>
      <c r="G21" s="83">
        <v>6.9526627218934909</v>
      </c>
      <c r="H21" s="83">
        <v>100</v>
      </c>
    </row>
    <row r="22" spans="1:8" ht="25.5">
      <c r="A22" s="115" t="s">
        <v>210</v>
      </c>
      <c r="B22" s="101">
        <v>16.842105263157894</v>
      </c>
      <c r="C22" s="101">
        <v>15.789473684210526</v>
      </c>
      <c r="D22" s="101">
        <v>22.105263157894736</v>
      </c>
      <c r="E22" s="101">
        <v>24.210526315789473</v>
      </c>
      <c r="F22" s="101">
        <v>13.684210526315789</v>
      </c>
      <c r="G22" s="83">
        <v>7.3684210526315788</v>
      </c>
      <c r="H22" s="83">
        <v>100</v>
      </c>
    </row>
    <row r="23" spans="1:8">
      <c r="A23" s="115" t="s">
        <v>211</v>
      </c>
      <c r="B23" s="101">
        <v>28.571428571428573</v>
      </c>
      <c r="C23" s="150" t="s">
        <v>216</v>
      </c>
      <c r="D23" s="101">
        <v>28.571428571428573</v>
      </c>
      <c r="E23" s="101">
        <v>35.714285714285715</v>
      </c>
      <c r="F23" s="101">
        <v>7.1428571428571432</v>
      </c>
      <c r="G23" s="83"/>
      <c r="H23" s="83">
        <v>100</v>
      </c>
    </row>
    <row r="24" spans="1:8" ht="25.5">
      <c r="A24" s="115" t="s">
        <v>212</v>
      </c>
      <c r="B24" s="101">
        <v>20</v>
      </c>
      <c r="C24" s="101">
        <v>35</v>
      </c>
      <c r="D24" s="101">
        <v>5</v>
      </c>
      <c r="E24" s="101">
        <v>15</v>
      </c>
      <c r="F24" s="101">
        <v>20</v>
      </c>
      <c r="G24" s="83">
        <v>5</v>
      </c>
      <c r="H24" s="83">
        <v>100</v>
      </c>
    </row>
    <row r="25" spans="1:8">
      <c r="A25" s="3" t="s">
        <v>22</v>
      </c>
      <c r="B25" s="100">
        <v>14.879759519038076</v>
      </c>
      <c r="C25" s="100">
        <v>15.330661322645291</v>
      </c>
      <c r="D25" s="100">
        <v>17.635270541082164</v>
      </c>
      <c r="E25" s="100">
        <v>25.30060120240481</v>
      </c>
      <c r="F25" s="100">
        <v>20.490981963927855</v>
      </c>
      <c r="G25" s="120">
        <v>6.3627254509018032</v>
      </c>
      <c r="H25" s="120">
        <v>100</v>
      </c>
    </row>
    <row r="27" spans="1:8">
      <c r="H27" s="110" t="s">
        <v>60</v>
      </c>
    </row>
    <row r="28" spans="1:8" ht="39.75" customHeight="1">
      <c r="A28" s="194" t="s">
        <v>262</v>
      </c>
      <c r="B28" s="194"/>
      <c r="C28" s="194"/>
      <c r="D28" s="194"/>
      <c r="E28" s="194"/>
      <c r="F28" s="194"/>
      <c r="G28" s="194"/>
      <c r="H28" s="194"/>
    </row>
    <row r="29" spans="1:8">
      <c r="A29" s="107"/>
      <c r="B29" s="108"/>
      <c r="C29" s="108"/>
      <c r="D29" s="108"/>
    </row>
    <row r="30" spans="1:8" ht="51">
      <c r="A30" s="113" t="s">
        <v>266</v>
      </c>
      <c r="B30" s="98" t="s">
        <v>255</v>
      </c>
      <c r="C30" s="98" t="s">
        <v>256</v>
      </c>
      <c r="D30" s="98" t="s">
        <v>257</v>
      </c>
      <c r="E30" s="98" t="s">
        <v>258</v>
      </c>
      <c r="F30" s="98" t="s">
        <v>259</v>
      </c>
      <c r="G30" s="4" t="s">
        <v>260</v>
      </c>
      <c r="H30" s="118" t="s">
        <v>22</v>
      </c>
    </row>
    <row r="31" spans="1:8" ht="25.5">
      <c r="A31" s="115" t="s">
        <v>208</v>
      </c>
      <c r="B31" s="101">
        <v>37.704918032786885</v>
      </c>
      <c r="C31" s="101">
        <v>31.147540983606557</v>
      </c>
      <c r="D31" s="101">
        <v>16.393442622950818</v>
      </c>
      <c r="E31" s="101">
        <v>11.475409836065573</v>
      </c>
      <c r="F31" s="101">
        <v>3.278688524590164</v>
      </c>
      <c r="G31" s="150" t="s">
        <v>216</v>
      </c>
      <c r="H31" s="83">
        <v>100</v>
      </c>
    </row>
    <row r="32" spans="1:8" ht="25.5">
      <c r="A32" s="115" t="s">
        <v>209</v>
      </c>
      <c r="B32" s="101">
        <v>36.666666666666664</v>
      </c>
      <c r="C32" s="101">
        <v>40</v>
      </c>
      <c r="D32" s="101">
        <v>14.166666666666666</v>
      </c>
      <c r="E32" s="101">
        <v>8.3333333333333339</v>
      </c>
      <c r="F32" s="101">
        <v>0.83333333333333337</v>
      </c>
      <c r="G32" s="150" t="s">
        <v>216</v>
      </c>
      <c r="H32" s="83">
        <v>100</v>
      </c>
    </row>
    <row r="33" spans="1:8" ht="38.25">
      <c r="A33" s="115" t="s">
        <v>213</v>
      </c>
      <c r="B33" s="101">
        <v>23.564356435643564</v>
      </c>
      <c r="C33" s="101">
        <v>21.881188118811881</v>
      </c>
      <c r="D33" s="101">
        <v>22.673267326732674</v>
      </c>
      <c r="E33" s="101">
        <v>20.693069306930692</v>
      </c>
      <c r="F33" s="101">
        <v>9.3069306930693063</v>
      </c>
      <c r="G33" s="83">
        <v>1.8811881188118811</v>
      </c>
      <c r="H33" s="83">
        <v>100</v>
      </c>
    </row>
    <row r="34" spans="1:8">
      <c r="A34" s="115" t="s">
        <v>214</v>
      </c>
      <c r="B34" s="101">
        <v>42.751479289940825</v>
      </c>
      <c r="C34" s="101">
        <v>23.520710059171599</v>
      </c>
      <c r="D34" s="101">
        <v>18.639053254437869</v>
      </c>
      <c r="E34" s="101">
        <v>11.242603550295858</v>
      </c>
      <c r="F34" s="101">
        <v>3.2544378698224854</v>
      </c>
      <c r="G34" s="83">
        <v>0.59171597633136097</v>
      </c>
      <c r="H34" s="83">
        <v>100</v>
      </c>
    </row>
    <row r="35" spans="1:8" ht="25.5">
      <c r="A35" s="115" t="s">
        <v>210</v>
      </c>
      <c r="B35" s="101">
        <v>51.578947368421055</v>
      </c>
      <c r="C35" s="101">
        <v>15.789473684210526</v>
      </c>
      <c r="D35" s="101">
        <v>22.105263157894736</v>
      </c>
      <c r="E35" s="101">
        <v>9.473684210526315</v>
      </c>
      <c r="F35" s="101">
        <v>1.0526315789473684</v>
      </c>
      <c r="G35" s="150" t="s">
        <v>216</v>
      </c>
      <c r="H35" s="83">
        <v>100</v>
      </c>
    </row>
    <row r="36" spans="1:8">
      <c r="A36" s="115" t="s">
        <v>211</v>
      </c>
      <c r="B36" s="101">
        <v>35.714285714285715</v>
      </c>
      <c r="C36" s="101">
        <v>21.428571428571427</v>
      </c>
      <c r="D36" s="101">
        <v>28.571428571428573</v>
      </c>
      <c r="E36" s="101">
        <v>14.285714285714286</v>
      </c>
      <c r="F36" s="150" t="s">
        <v>216</v>
      </c>
      <c r="G36" s="150" t="s">
        <v>216</v>
      </c>
      <c r="H36" s="83">
        <v>100</v>
      </c>
    </row>
    <row r="37" spans="1:8" ht="25.5">
      <c r="A37" s="115" t="s">
        <v>212</v>
      </c>
      <c r="B37" s="101">
        <v>25</v>
      </c>
      <c r="C37" s="101">
        <v>45</v>
      </c>
      <c r="D37" s="101">
        <v>15</v>
      </c>
      <c r="E37" s="101">
        <v>10</v>
      </c>
      <c r="F37" s="101">
        <v>5</v>
      </c>
      <c r="G37" s="150" t="s">
        <v>216</v>
      </c>
      <c r="H37" s="83">
        <v>100</v>
      </c>
    </row>
    <row r="38" spans="1:8">
      <c r="A38" s="3" t="s">
        <v>22</v>
      </c>
      <c r="B38" s="100">
        <v>32.715430861723448</v>
      </c>
      <c r="C38" s="100">
        <v>23.747494989979959</v>
      </c>
      <c r="D38" s="100">
        <v>20.541082164328657</v>
      </c>
      <c r="E38" s="100">
        <v>15.781563126252506</v>
      </c>
      <c r="F38" s="100">
        <v>6.0621242484969944</v>
      </c>
      <c r="G38" s="120">
        <v>1.1523046092184368</v>
      </c>
      <c r="H38" s="120">
        <v>100</v>
      </c>
    </row>
  </sheetData>
  <mergeCells count="3">
    <mergeCell ref="A28:H28"/>
    <mergeCell ref="A15:H15"/>
    <mergeCell ref="A2:D2"/>
  </mergeCells>
  <pageMargins left="0.27" right="0.24" top="0.28000000000000003" bottom="0.17" header="0.17" footer="0.17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I15" sqref="I15"/>
    </sheetView>
  </sheetViews>
  <sheetFormatPr defaultRowHeight="15"/>
  <cols>
    <col min="1" max="1" width="13.7109375" customWidth="1"/>
    <col min="3" max="3" width="7.5703125" customWidth="1"/>
    <col min="7" max="7" width="8.7109375" customWidth="1"/>
  </cols>
  <sheetData>
    <row r="1" spans="1:8">
      <c r="A1" s="42"/>
      <c r="B1" s="79"/>
      <c r="C1" s="79"/>
      <c r="D1" s="79"/>
      <c r="E1" s="79"/>
      <c r="F1" s="79"/>
      <c r="G1" s="119" t="s">
        <v>461</v>
      </c>
      <c r="H1" s="79"/>
    </row>
    <row r="2" spans="1:8" ht="45" customHeight="1">
      <c r="A2" s="194" t="s">
        <v>462</v>
      </c>
      <c r="B2" s="194"/>
      <c r="C2" s="194"/>
      <c r="D2" s="194"/>
      <c r="E2" s="194"/>
      <c r="F2" s="194"/>
      <c r="G2" s="194"/>
      <c r="H2" s="194"/>
    </row>
    <row r="4" spans="1:8" ht="38.25">
      <c r="A4" s="149" t="s">
        <v>118</v>
      </c>
      <c r="B4" s="46" t="s">
        <v>187</v>
      </c>
      <c r="C4" s="46" t="s">
        <v>188</v>
      </c>
      <c r="D4" s="46" t="s">
        <v>189</v>
      </c>
      <c r="E4" s="46" t="s">
        <v>190</v>
      </c>
      <c r="F4" s="46" t="s">
        <v>191</v>
      </c>
      <c r="G4" s="146" t="s">
        <v>460</v>
      </c>
      <c r="H4" s="48" t="s">
        <v>22</v>
      </c>
    </row>
    <row r="5" spans="1:8">
      <c r="A5" s="50" t="s">
        <v>0</v>
      </c>
      <c r="B5" s="147" t="s">
        <v>216</v>
      </c>
      <c r="C5" s="47">
        <v>12.987012987012987</v>
      </c>
      <c r="D5" s="47">
        <v>44.805194805194802</v>
      </c>
      <c r="E5" s="47">
        <v>16.233766233766232</v>
      </c>
      <c r="F5" s="47">
        <v>3.2467532467532467</v>
      </c>
      <c r="G5" s="47">
        <v>22.727272727272727</v>
      </c>
      <c r="H5" s="47">
        <v>100</v>
      </c>
    </row>
    <row r="6" spans="1:8">
      <c r="A6" s="50" t="s">
        <v>1</v>
      </c>
      <c r="B6" s="147" t="s">
        <v>216</v>
      </c>
      <c r="C6" s="47">
        <v>14.285714285714286</v>
      </c>
      <c r="D6" s="47">
        <v>38.095238095238095</v>
      </c>
      <c r="E6" s="47">
        <v>14.285714285714286</v>
      </c>
      <c r="F6" s="47">
        <v>4.7619047619047619</v>
      </c>
      <c r="G6" s="47">
        <v>28.571428571428573</v>
      </c>
      <c r="H6" s="47">
        <v>100</v>
      </c>
    </row>
    <row r="7" spans="1:8">
      <c r="A7" s="50" t="s">
        <v>2</v>
      </c>
      <c r="B7" s="47">
        <v>3.8167938931297711</v>
      </c>
      <c r="C7" s="47">
        <v>22.900763358778626</v>
      </c>
      <c r="D7" s="47">
        <v>50.381679389312978</v>
      </c>
      <c r="E7" s="147" t="s">
        <v>216</v>
      </c>
      <c r="F7" s="147" t="s">
        <v>216</v>
      </c>
      <c r="G7" s="51">
        <v>22.900763358778626</v>
      </c>
      <c r="H7" s="47">
        <v>100</v>
      </c>
    </row>
    <row r="8" spans="1:8">
      <c r="A8" s="50" t="s">
        <v>3</v>
      </c>
      <c r="B8" s="47">
        <v>3.125</v>
      </c>
      <c r="C8" s="47">
        <v>6.25</v>
      </c>
      <c r="D8" s="47">
        <v>15.625</v>
      </c>
      <c r="E8" s="47">
        <v>21.875</v>
      </c>
      <c r="F8" s="47">
        <v>3.125</v>
      </c>
      <c r="G8" s="47">
        <v>50</v>
      </c>
      <c r="H8" s="47">
        <v>100</v>
      </c>
    </row>
    <row r="9" spans="1:8">
      <c r="A9" s="50" t="s">
        <v>4</v>
      </c>
      <c r="B9" s="147" t="s">
        <v>216</v>
      </c>
      <c r="C9" s="147" t="s">
        <v>216</v>
      </c>
      <c r="D9" s="47">
        <v>24.074074074074073</v>
      </c>
      <c r="E9" s="47">
        <v>12.037037037037036</v>
      </c>
      <c r="F9" s="51">
        <v>3.7037037037037037</v>
      </c>
      <c r="G9" s="47">
        <v>60.185185185185183</v>
      </c>
      <c r="H9" s="47">
        <v>100</v>
      </c>
    </row>
    <row r="10" spans="1:8">
      <c r="A10" s="50" t="s">
        <v>5</v>
      </c>
      <c r="B10" s="147" t="s">
        <v>216</v>
      </c>
      <c r="C10" s="47">
        <v>10</v>
      </c>
      <c r="D10" s="47">
        <v>25</v>
      </c>
      <c r="E10" s="47">
        <v>15</v>
      </c>
      <c r="F10" s="147" t="s">
        <v>216</v>
      </c>
      <c r="G10" s="47">
        <v>50</v>
      </c>
      <c r="H10" s="47">
        <v>100</v>
      </c>
    </row>
    <row r="11" spans="1:8">
      <c r="A11" s="50" t="s">
        <v>6</v>
      </c>
      <c r="B11" s="147" t="s">
        <v>216</v>
      </c>
      <c r="C11" s="47">
        <v>14.743589743589743</v>
      </c>
      <c r="D11" s="47">
        <v>33.333333333333336</v>
      </c>
      <c r="E11" s="47">
        <v>7.6923076923076925</v>
      </c>
      <c r="F11" s="147" t="s">
        <v>216</v>
      </c>
      <c r="G11" s="47">
        <v>44.230769230769234</v>
      </c>
      <c r="H11" s="47">
        <v>100</v>
      </c>
    </row>
    <row r="12" spans="1:8">
      <c r="A12" s="50" t="s">
        <v>7</v>
      </c>
      <c r="B12" s="47">
        <v>3.9682539682539684</v>
      </c>
      <c r="C12" s="47">
        <v>11.904761904761905</v>
      </c>
      <c r="D12" s="47">
        <v>23.80952380952381</v>
      </c>
      <c r="E12" s="147" t="s">
        <v>216</v>
      </c>
      <c r="F12" s="47">
        <v>3.9682539682539684</v>
      </c>
      <c r="G12" s="47">
        <v>56.349206349206348</v>
      </c>
      <c r="H12" s="47">
        <v>100</v>
      </c>
    </row>
    <row r="13" spans="1:8">
      <c r="A13" s="50" t="s">
        <v>8</v>
      </c>
      <c r="B13" s="147" t="s">
        <v>216</v>
      </c>
      <c r="C13" s="47">
        <v>15.032679738562091</v>
      </c>
      <c r="D13" s="47">
        <v>33.333333333333336</v>
      </c>
      <c r="E13" s="51">
        <v>15.032679738562091</v>
      </c>
      <c r="F13" s="47">
        <v>3.2679738562091503</v>
      </c>
      <c r="G13" s="47">
        <v>33.333333333333336</v>
      </c>
      <c r="H13" s="47">
        <v>100</v>
      </c>
    </row>
    <row r="14" spans="1:8">
      <c r="A14" s="50" t="s">
        <v>9</v>
      </c>
      <c r="B14" s="147" t="s">
        <v>216</v>
      </c>
      <c r="C14" s="47">
        <v>12.682926829268293</v>
      </c>
      <c r="D14" s="47">
        <v>24.878048780487806</v>
      </c>
      <c r="E14" s="47">
        <v>8.2926829268292686</v>
      </c>
      <c r="F14" s="147" t="s">
        <v>216</v>
      </c>
      <c r="G14" s="47">
        <v>54.146341463414636</v>
      </c>
      <c r="H14" s="47">
        <v>100</v>
      </c>
    </row>
    <row r="15" spans="1:8">
      <c r="A15" s="50" t="s">
        <v>10</v>
      </c>
      <c r="B15" s="147" t="s">
        <v>216</v>
      </c>
      <c r="C15" s="47">
        <v>13.245033112582782</v>
      </c>
      <c r="D15" s="47">
        <v>3.3112582781456954</v>
      </c>
      <c r="E15" s="47">
        <v>6.6225165562913908</v>
      </c>
      <c r="F15" s="147" t="s">
        <v>216</v>
      </c>
      <c r="G15" s="47">
        <v>76.821192052980138</v>
      </c>
      <c r="H15" s="47">
        <v>100</v>
      </c>
    </row>
    <row r="16" spans="1:8">
      <c r="A16" s="50" t="s">
        <v>11</v>
      </c>
      <c r="B16" s="147" t="s">
        <v>216</v>
      </c>
      <c r="C16" s="47">
        <v>4.2735042735042734</v>
      </c>
      <c r="D16" s="47">
        <v>17.094017094017094</v>
      </c>
      <c r="E16" s="47">
        <v>30.76923076923077</v>
      </c>
      <c r="F16" s="147" t="s">
        <v>216</v>
      </c>
      <c r="G16" s="47">
        <v>47.863247863247864</v>
      </c>
      <c r="H16" s="47">
        <v>100</v>
      </c>
    </row>
    <row r="17" spans="1:8">
      <c r="A17" s="50" t="s">
        <v>12</v>
      </c>
      <c r="B17" s="147" t="s">
        <v>216</v>
      </c>
      <c r="C17" s="47">
        <v>6.0109289617486334</v>
      </c>
      <c r="D17" s="47">
        <v>27.3224043715847</v>
      </c>
      <c r="E17" s="47">
        <v>15.300546448087431</v>
      </c>
      <c r="F17" s="147" t="s">
        <v>216</v>
      </c>
      <c r="G17" s="47">
        <v>51.366120218579233</v>
      </c>
      <c r="H17" s="47">
        <v>100</v>
      </c>
    </row>
    <row r="18" spans="1:8">
      <c r="A18" s="50" t="s">
        <v>13</v>
      </c>
      <c r="B18" s="147" t="s">
        <v>216</v>
      </c>
      <c r="C18" s="47">
        <v>13.013698630136986</v>
      </c>
      <c r="D18" s="47">
        <v>35.61643835616438</v>
      </c>
      <c r="E18" s="47">
        <v>19.17808219178082</v>
      </c>
      <c r="F18" s="147" t="s">
        <v>216</v>
      </c>
      <c r="G18" s="47">
        <v>32.19178082191781</v>
      </c>
      <c r="H18" s="47">
        <v>100</v>
      </c>
    </row>
    <row r="19" spans="1:8">
      <c r="A19" s="50" t="s">
        <v>14</v>
      </c>
      <c r="B19" s="147" t="s">
        <v>216</v>
      </c>
      <c r="C19" s="47">
        <v>3.3333333333333335</v>
      </c>
      <c r="D19" s="47">
        <v>43.333333333333336</v>
      </c>
      <c r="E19" s="47">
        <v>20</v>
      </c>
      <c r="F19" s="147" t="s">
        <v>216</v>
      </c>
      <c r="G19" s="47">
        <v>33.333333333333336</v>
      </c>
      <c r="H19" s="47">
        <v>100</v>
      </c>
    </row>
    <row r="20" spans="1:8">
      <c r="A20" s="50" t="s">
        <v>15</v>
      </c>
      <c r="B20" s="147" t="s">
        <v>216</v>
      </c>
      <c r="C20" s="47">
        <v>20.11173184357542</v>
      </c>
      <c r="D20" s="47">
        <v>22.905027932960895</v>
      </c>
      <c r="E20" s="47">
        <v>17.318435754189945</v>
      </c>
      <c r="F20" s="47">
        <v>5.5865921787709496</v>
      </c>
      <c r="G20" s="47">
        <v>34.07821229050279</v>
      </c>
      <c r="H20" s="47">
        <v>100</v>
      </c>
    </row>
    <row r="21" spans="1:8">
      <c r="A21" s="50" t="s">
        <v>16</v>
      </c>
      <c r="B21" s="147" t="s">
        <v>216</v>
      </c>
      <c r="C21" s="47">
        <v>27.419354838709676</v>
      </c>
      <c r="D21" s="47">
        <v>27.419354838709676</v>
      </c>
      <c r="E21" s="47">
        <v>4.838709677419355</v>
      </c>
      <c r="F21" s="147" t="s">
        <v>216</v>
      </c>
      <c r="G21" s="47">
        <v>40.322580645161288</v>
      </c>
      <c r="H21" s="47">
        <v>100</v>
      </c>
    </row>
    <row r="22" spans="1:8">
      <c r="A22" s="50" t="s">
        <v>17</v>
      </c>
      <c r="B22" s="147" t="s">
        <v>216</v>
      </c>
      <c r="C22" s="47">
        <v>7.0512820512820511</v>
      </c>
      <c r="D22" s="47">
        <v>32.051282051282051</v>
      </c>
      <c r="E22" s="47">
        <v>14.102564102564102</v>
      </c>
      <c r="F22" s="47">
        <v>3.8461538461538463</v>
      </c>
      <c r="G22" s="47">
        <v>42.948717948717949</v>
      </c>
      <c r="H22" s="47">
        <v>100</v>
      </c>
    </row>
    <row r="23" spans="1:8">
      <c r="A23" s="50" t="s">
        <v>111</v>
      </c>
      <c r="B23" s="147" t="s">
        <v>216</v>
      </c>
      <c r="C23" s="47">
        <v>3.225806451612903</v>
      </c>
      <c r="D23" s="47">
        <v>16.774193548387096</v>
      </c>
      <c r="E23" s="47">
        <v>13.548387096774194</v>
      </c>
      <c r="F23" s="51">
        <v>3.225806451612903</v>
      </c>
      <c r="G23" s="47">
        <v>63.225806451612904</v>
      </c>
      <c r="H23" s="47">
        <v>100</v>
      </c>
    </row>
    <row r="24" spans="1:8">
      <c r="A24" s="50" t="s">
        <v>18</v>
      </c>
      <c r="B24" s="47">
        <v>1.0073260073260073</v>
      </c>
      <c r="C24" s="47">
        <v>10.256410256410257</v>
      </c>
      <c r="D24" s="47">
        <v>25</v>
      </c>
      <c r="E24" s="47">
        <v>14.743589743589743</v>
      </c>
      <c r="F24" s="47">
        <v>1.0073260073260073</v>
      </c>
      <c r="G24" s="47">
        <v>47.985347985347985</v>
      </c>
      <c r="H24" s="47">
        <v>100</v>
      </c>
    </row>
    <row r="25" spans="1:8">
      <c r="A25" s="50" t="s">
        <v>110</v>
      </c>
      <c r="B25" s="147" t="s">
        <v>216</v>
      </c>
      <c r="C25" s="47">
        <v>3.75</v>
      </c>
      <c r="D25" s="47">
        <v>31.875</v>
      </c>
      <c r="E25" s="47">
        <v>6.875</v>
      </c>
      <c r="F25" s="51">
        <v>3.75</v>
      </c>
      <c r="G25" s="47">
        <v>53.75</v>
      </c>
      <c r="H25" s="47">
        <v>100</v>
      </c>
    </row>
    <row r="26" spans="1:8">
      <c r="A26" s="50" t="s">
        <v>19</v>
      </c>
      <c r="B26" s="147" t="s">
        <v>216</v>
      </c>
      <c r="C26" s="147" t="s">
        <v>216</v>
      </c>
      <c r="D26" s="47">
        <v>23.404255319148938</v>
      </c>
      <c r="E26" s="47">
        <v>14.893617021276595</v>
      </c>
      <c r="F26" s="47">
        <v>7.4468085106382977</v>
      </c>
      <c r="G26" s="47">
        <v>54.255319148936174</v>
      </c>
      <c r="H26" s="47">
        <v>100</v>
      </c>
    </row>
    <row r="27" spans="1:8">
      <c r="A27" s="59" t="s">
        <v>22</v>
      </c>
      <c r="B27" s="148">
        <v>0.63337393422655297</v>
      </c>
      <c r="C27" s="148">
        <v>10.621193666260657</v>
      </c>
      <c r="D27" s="148">
        <v>27.38124238733252</v>
      </c>
      <c r="E27" s="148">
        <v>13.471376370280145</v>
      </c>
      <c r="F27" s="148">
        <v>1.8026796589524969</v>
      </c>
      <c r="G27" s="148">
        <v>46.090133982947627</v>
      </c>
      <c r="H27" s="148">
        <v>100</v>
      </c>
    </row>
  </sheetData>
  <mergeCells count="1">
    <mergeCell ref="A2:H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M4" sqref="M4"/>
    </sheetView>
  </sheetViews>
  <sheetFormatPr defaultRowHeight="15"/>
  <cols>
    <col min="1" max="1" width="17.5703125" customWidth="1"/>
  </cols>
  <sheetData>
    <row r="1" spans="1:8">
      <c r="A1" s="42"/>
      <c r="B1" s="79"/>
      <c r="C1" s="79"/>
      <c r="D1" s="79"/>
      <c r="E1" s="79"/>
      <c r="F1" s="79"/>
      <c r="G1" s="119" t="s">
        <v>463</v>
      </c>
      <c r="H1" s="79"/>
    </row>
    <row r="2" spans="1:8" ht="42.75" customHeight="1">
      <c r="A2" s="194" t="s">
        <v>464</v>
      </c>
      <c r="B2" s="194"/>
      <c r="C2" s="194"/>
      <c r="D2" s="194"/>
      <c r="E2" s="194"/>
      <c r="F2" s="194"/>
      <c r="G2" s="194"/>
      <c r="H2" s="194"/>
    </row>
    <row r="4" spans="1:8" ht="38.25">
      <c r="A4" s="149" t="s">
        <v>118</v>
      </c>
      <c r="B4" s="46" t="s">
        <v>198</v>
      </c>
      <c r="C4" s="46" t="s">
        <v>199</v>
      </c>
      <c r="D4" s="46" t="s">
        <v>207</v>
      </c>
      <c r="E4" s="46" t="s">
        <v>201</v>
      </c>
      <c r="F4" s="46" t="s">
        <v>202</v>
      </c>
      <c r="G4" s="46" t="s">
        <v>133</v>
      </c>
      <c r="H4" s="48" t="s">
        <v>22</v>
      </c>
    </row>
    <row r="5" spans="1:8">
      <c r="A5" s="50" t="s">
        <v>0</v>
      </c>
      <c r="B5" s="147" t="s">
        <v>216</v>
      </c>
      <c r="C5" s="47">
        <v>9.8039215686274517</v>
      </c>
      <c r="D5" s="47">
        <v>6.5359477124183005</v>
      </c>
      <c r="E5" s="47">
        <v>45.098039215686278</v>
      </c>
      <c r="F5" s="47">
        <v>3.2679738562091503</v>
      </c>
      <c r="G5" s="47">
        <v>35.294117647058826</v>
      </c>
      <c r="H5" s="47">
        <v>100</v>
      </c>
    </row>
    <row r="6" spans="1:8">
      <c r="A6" s="50" t="s">
        <v>1</v>
      </c>
      <c r="B6" s="147" t="s">
        <v>216</v>
      </c>
      <c r="C6" s="47">
        <v>4.7619047619047619</v>
      </c>
      <c r="D6" s="47">
        <v>23.80952380952381</v>
      </c>
      <c r="E6" s="47">
        <v>38.095238095238095</v>
      </c>
      <c r="F6" s="47">
        <v>9.5238095238095237</v>
      </c>
      <c r="G6" s="47">
        <v>23.80952380952381</v>
      </c>
      <c r="H6" s="47">
        <v>100</v>
      </c>
    </row>
    <row r="7" spans="1:8">
      <c r="A7" s="50" t="s">
        <v>2</v>
      </c>
      <c r="B7" s="147" t="s">
        <v>216</v>
      </c>
      <c r="C7" s="47">
        <v>15.267175572519085</v>
      </c>
      <c r="D7" s="47">
        <v>22.900763358778626</v>
      </c>
      <c r="E7" s="47">
        <v>50.381679389312978</v>
      </c>
      <c r="F7" s="147" t="s">
        <v>216</v>
      </c>
      <c r="G7" s="51">
        <v>11.450381679389313</v>
      </c>
      <c r="H7" s="47">
        <v>100</v>
      </c>
    </row>
    <row r="8" spans="1:8">
      <c r="A8" s="50" t="s">
        <v>3</v>
      </c>
      <c r="B8" s="147" t="s">
        <v>216</v>
      </c>
      <c r="C8" s="147" t="s">
        <v>216</v>
      </c>
      <c r="D8" s="47">
        <v>18.75</v>
      </c>
      <c r="E8" s="47">
        <v>25</v>
      </c>
      <c r="F8" s="47">
        <v>9.375</v>
      </c>
      <c r="G8" s="47">
        <v>46.875</v>
      </c>
      <c r="H8" s="47">
        <v>100</v>
      </c>
    </row>
    <row r="9" spans="1:8">
      <c r="A9" s="50" t="s">
        <v>4</v>
      </c>
      <c r="B9" s="147" t="s">
        <v>216</v>
      </c>
      <c r="C9" s="147" t="s">
        <v>216</v>
      </c>
      <c r="D9" s="47">
        <v>11.926605504587156</v>
      </c>
      <c r="E9" s="47">
        <v>35.779816513761467</v>
      </c>
      <c r="F9" s="147" t="s">
        <v>216</v>
      </c>
      <c r="G9" s="47">
        <v>52.293577981651374</v>
      </c>
      <c r="H9" s="47">
        <v>100</v>
      </c>
    </row>
    <row r="10" spans="1:8">
      <c r="A10" s="50" t="s">
        <v>5</v>
      </c>
      <c r="B10" s="147" t="s">
        <v>216</v>
      </c>
      <c r="C10" s="147" t="s">
        <v>216</v>
      </c>
      <c r="D10" s="47">
        <v>15</v>
      </c>
      <c r="E10" s="47">
        <v>35</v>
      </c>
      <c r="F10" s="47">
        <v>5</v>
      </c>
      <c r="G10" s="47">
        <v>45</v>
      </c>
      <c r="H10" s="47">
        <v>100</v>
      </c>
    </row>
    <row r="11" spans="1:8">
      <c r="A11" s="50" t="s">
        <v>6</v>
      </c>
      <c r="B11" s="147" t="s">
        <v>216</v>
      </c>
      <c r="C11" s="147" t="s">
        <v>216</v>
      </c>
      <c r="D11" s="47">
        <v>40.764331210191081</v>
      </c>
      <c r="E11" s="47">
        <v>14.64968152866242</v>
      </c>
      <c r="F11" s="51">
        <v>7.6433121019108281</v>
      </c>
      <c r="G11" s="47">
        <v>36.942675159235669</v>
      </c>
      <c r="H11" s="47">
        <v>100</v>
      </c>
    </row>
    <row r="12" spans="1:8">
      <c r="A12" s="50" t="s">
        <v>7</v>
      </c>
      <c r="B12" s="47">
        <v>3.9682539682539684</v>
      </c>
      <c r="C12" s="147" t="s">
        <v>216</v>
      </c>
      <c r="D12" s="47">
        <v>23.80952380952381</v>
      </c>
      <c r="E12" s="47">
        <v>15.873015873015873</v>
      </c>
      <c r="F12" s="47">
        <v>3.9682539682539684</v>
      </c>
      <c r="G12" s="47">
        <v>52.38095238095238</v>
      </c>
      <c r="H12" s="47">
        <v>100</v>
      </c>
    </row>
    <row r="13" spans="1:8">
      <c r="A13" s="50" t="s">
        <v>8</v>
      </c>
      <c r="B13" s="147" t="s">
        <v>216</v>
      </c>
      <c r="C13" s="147" t="s">
        <v>216</v>
      </c>
      <c r="D13" s="47">
        <v>26.973684210526315</v>
      </c>
      <c r="E13" s="51">
        <v>39.473684210526315</v>
      </c>
      <c r="F13" s="47">
        <v>9.2105263157894743</v>
      </c>
      <c r="G13" s="47">
        <v>24.342105263157894</v>
      </c>
      <c r="H13" s="47">
        <v>100</v>
      </c>
    </row>
    <row r="14" spans="1:8">
      <c r="A14" s="50" t="s">
        <v>9</v>
      </c>
      <c r="B14" s="147" t="s">
        <v>216</v>
      </c>
      <c r="C14" s="47">
        <v>4.3902439024390247</v>
      </c>
      <c r="D14" s="47">
        <v>20.975609756097562</v>
      </c>
      <c r="E14" s="47">
        <v>16.585365853658537</v>
      </c>
      <c r="F14" s="147" t="s">
        <v>216</v>
      </c>
      <c r="G14" s="47">
        <v>58.048780487804876</v>
      </c>
      <c r="H14" s="47">
        <v>100</v>
      </c>
    </row>
    <row r="15" spans="1:8">
      <c r="A15" s="50" t="s">
        <v>10</v>
      </c>
      <c r="B15" s="147" t="s">
        <v>216</v>
      </c>
      <c r="C15" s="47">
        <v>6.6225165562913908</v>
      </c>
      <c r="D15" s="147" t="s">
        <v>216</v>
      </c>
      <c r="E15" s="47">
        <v>13.245033112582782</v>
      </c>
      <c r="F15" s="147" t="s">
        <v>216</v>
      </c>
      <c r="G15" s="47">
        <v>80.132450331125824</v>
      </c>
      <c r="H15" s="47">
        <v>100</v>
      </c>
    </row>
    <row r="16" spans="1:8">
      <c r="A16" s="50" t="s">
        <v>11</v>
      </c>
      <c r="B16" s="147" t="s">
        <v>216</v>
      </c>
      <c r="C16" s="147" t="s">
        <v>216</v>
      </c>
      <c r="D16" s="47">
        <v>17.094017094017094</v>
      </c>
      <c r="E16" s="47">
        <v>39.316239316239319</v>
      </c>
      <c r="F16" s="147" t="s">
        <v>216</v>
      </c>
      <c r="G16" s="47">
        <v>43.589743589743591</v>
      </c>
      <c r="H16" s="47">
        <v>100</v>
      </c>
    </row>
    <row r="17" spans="1:8">
      <c r="A17" s="50" t="s">
        <v>12</v>
      </c>
      <c r="B17" s="147" t="s">
        <v>216</v>
      </c>
      <c r="C17" s="147" t="s">
        <v>216</v>
      </c>
      <c r="D17" s="47">
        <v>18.131868131868131</v>
      </c>
      <c r="E17" s="47">
        <v>24.175824175824175</v>
      </c>
      <c r="F17" s="147" t="s">
        <v>216</v>
      </c>
      <c r="G17" s="47">
        <v>57.692307692307693</v>
      </c>
      <c r="H17" s="47">
        <v>100</v>
      </c>
    </row>
    <row r="18" spans="1:8">
      <c r="A18" s="50" t="s">
        <v>13</v>
      </c>
      <c r="B18" s="147" t="s">
        <v>216</v>
      </c>
      <c r="C18" s="47">
        <v>6.1224489795918364</v>
      </c>
      <c r="D18" s="47">
        <v>29.251700680272108</v>
      </c>
      <c r="E18" s="47">
        <v>38.775510204081634</v>
      </c>
      <c r="F18" s="47">
        <v>3.4013605442176869</v>
      </c>
      <c r="G18" s="47">
        <v>22.448979591836736</v>
      </c>
      <c r="H18" s="47">
        <v>100</v>
      </c>
    </row>
    <row r="19" spans="1:8">
      <c r="A19" s="50" t="s">
        <v>14</v>
      </c>
      <c r="B19" s="147" t="s">
        <v>216</v>
      </c>
      <c r="C19" s="47">
        <v>6.666666666666667</v>
      </c>
      <c r="D19" s="47">
        <v>20</v>
      </c>
      <c r="E19" s="47">
        <v>46.666666666666664</v>
      </c>
      <c r="F19" s="51">
        <v>10</v>
      </c>
      <c r="G19" s="47">
        <v>16.666666666666668</v>
      </c>
      <c r="H19" s="47">
        <v>100</v>
      </c>
    </row>
    <row r="20" spans="1:8">
      <c r="A20" s="50" t="s">
        <v>15</v>
      </c>
      <c r="B20" s="147" t="s">
        <v>216</v>
      </c>
      <c r="C20" s="47">
        <v>8.4269662921348321</v>
      </c>
      <c r="D20" s="47">
        <v>20.224719101123597</v>
      </c>
      <c r="E20" s="47">
        <v>25.842696629213481</v>
      </c>
      <c r="F20" s="47">
        <v>8.4269662921348321</v>
      </c>
      <c r="G20" s="47">
        <v>37.078651685393261</v>
      </c>
      <c r="H20" s="47">
        <v>100</v>
      </c>
    </row>
    <row r="21" spans="1:8">
      <c r="A21" s="50" t="s">
        <v>16</v>
      </c>
      <c r="B21" s="147" t="s">
        <v>216</v>
      </c>
      <c r="C21" s="47">
        <v>13.709677419354838</v>
      </c>
      <c r="D21" s="47">
        <v>31.451612903225808</v>
      </c>
      <c r="E21" s="47">
        <v>13.709677419354838</v>
      </c>
      <c r="F21" s="47">
        <v>4.838709677419355</v>
      </c>
      <c r="G21" s="47">
        <v>36.29032258064516</v>
      </c>
      <c r="H21" s="47">
        <v>100</v>
      </c>
    </row>
    <row r="22" spans="1:8">
      <c r="A22" s="50" t="s">
        <v>17</v>
      </c>
      <c r="B22" s="147" t="s">
        <v>216</v>
      </c>
      <c r="C22" s="47">
        <v>3.7974683544303796</v>
      </c>
      <c r="D22" s="147" t="s">
        <v>216</v>
      </c>
      <c r="E22" s="47">
        <v>46.202531645569621</v>
      </c>
      <c r="F22" s="47">
        <v>10.759493670886076</v>
      </c>
      <c r="G22" s="47">
        <v>39.240506329113927</v>
      </c>
      <c r="H22" s="47">
        <v>100</v>
      </c>
    </row>
    <row r="23" spans="1:8">
      <c r="A23" s="50" t="s">
        <v>111</v>
      </c>
      <c r="B23" s="147" t="s">
        <v>216</v>
      </c>
      <c r="C23" s="47">
        <v>6.4516129032258061</v>
      </c>
      <c r="D23" s="47">
        <v>13.548387096774194</v>
      </c>
      <c r="E23" s="47">
        <v>23.225806451612904</v>
      </c>
      <c r="F23" s="51">
        <v>6.4516129032258061</v>
      </c>
      <c r="G23" s="47">
        <v>50.322580645161288</v>
      </c>
      <c r="H23" s="47">
        <v>100</v>
      </c>
    </row>
    <row r="24" spans="1:8">
      <c r="A24" s="50" t="s">
        <v>18</v>
      </c>
      <c r="B24" s="47">
        <v>0.45787545787545786</v>
      </c>
      <c r="C24" s="47">
        <v>7.8754578754578759</v>
      </c>
      <c r="D24" s="47">
        <v>18.589743589743591</v>
      </c>
      <c r="E24" s="47">
        <v>26.007326007326007</v>
      </c>
      <c r="F24" s="47">
        <v>4.9450549450549453</v>
      </c>
      <c r="G24" s="47">
        <v>42.124542124542124</v>
      </c>
      <c r="H24" s="47">
        <v>100</v>
      </c>
    </row>
    <row r="25" spans="1:8">
      <c r="A25" s="50" t="s">
        <v>110</v>
      </c>
      <c r="B25" s="147" t="s">
        <v>216</v>
      </c>
      <c r="C25" s="47">
        <v>10.625</v>
      </c>
      <c r="D25" s="47">
        <v>21.25</v>
      </c>
      <c r="E25" s="47">
        <v>14.375</v>
      </c>
      <c r="F25" s="51">
        <v>14.375</v>
      </c>
      <c r="G25" s="47">
        <v>39.375</v>
      </c>
      <c r="H25" s="47">
        <v>100</v>
      </c>
    </row>
    <row r="26" spans="1:8">
      <c r="A26" s="50" t="s">
        <v>19</v>
      </c>
      <c r="B26" s="147" t="s">
        <v>216</v>
      </c>
      <c r="C26" s="47">
        <v>7.5268817204301079</v>
      </c>
      <c r="D26" s="47">
        <v>15.053763440860216</v>
      </c>
      <c r="E26" s="47">
        <v>7.5268817204301079</v>
      </c>
      <c r="F26" s="47">
        <v>7.5268817204301079</v>
      </c>
      <c r="G26" s="47">
        <v>62.365591397849464</v>
      </c>
      <c r="H26" s="47">
        <v>100</v>
      </c>
    </row>
    <row r="27" spans="1:8">
      <c r="A27" s="59" t="s">
        <v>22</v>
      </c>
      <c r="B27" s="47">
        <v>0.243605359317905</v>
      </c>
      <c r="C27" s="47">
        <v>5.7490864799025578</v>
      </c>
      <c r="D27" s="47">
        <v>18.855054811205846</v>
      </c>
      <c r="E27" s="47">
        <v>27.990255785627284</v>
      </c>
      <c r="F27" s="47">
        <v>5.3105968331303286</v>
      </c>
      <c r="G27" s="47">
        <v>41.851400730816081</v>
      </c>
      <c r="H27" s="47">
        <v>100</v>
      </c>
    </row>
  </sheetData>
  <mergeCells count="1"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topLeftCell="A13" workbookViewId="0">
      <selection activeCell="C49" sqref="C49"/>
    </sheetView>
  </sheetViews>
  <sheetFormatPr defaultRowHeight="12.75"/>
  <cols>
    <col min="1" max="1" width="45.28515625" style="2" customWidth="1"/>
    <col min="2" max="2" width="8" style="2" customWidth="1"/>
    <col min="3" max="3" width="7.5703125" style="2" customWidth="1"/>
    <col min="4" max="5" width="7.7109375" style="2" customWidth="1"/>
    <col min="6" max="6" width="9" style="2" customWidth="1"/>
    <col min="7" max="8" width="7.7109375" style="2" customWidth="1"/>
    <col min="9" max="9" width="12.5703125" style="2" bestFit="1" customWidth="1"/>
    <col min="10" max="16384" width="9.140625" style="2"/>
  </cols>
  <sheetData>
    <row r="1" spans="1:8">
      <c r="E1" s="110" t="s">
        <v>63</v>
      </c>
    </row>
    <row r="2" spans="1:8" ht="41.25" customHeight="1">
      <c r="A2" s="194" t="s">
        <v>267</v>
      </c>
      <c r="B2" s="195"/>
      <c r="C2" s="195"/>
      <c r="D2" s="195"/>
      <c r="E2" s="195"/>
    </row>
    <row r="4" spans="1:8" ht="38.25">
      <c r="A4" s="11" t="s">
        <v>44</v>
      </c>
      <c r="B4" s="4" t="s">
        <v>20</v>
      </c>
      <c r="C4" s="4" t="s">
        <v>21</v>
      </c>
    </row>
    <row r="5" spans="1:8">
      <c r="A5" s="8" t="s">
        <v>31</v>
      </c>
      <c r="B5" s="9">
        <v>159</v>
      </c>
      <c r="C5" s="10">
        <v>7.9659318637274552</v>
      </c>
    </row>
    <row r="6" spans="1:8">
      <c r="A6" s="8" t="s">
        <v>32</v>
      </c>
      <c r="B6" s="9">
        <v>448</v>
      </c>
      <c r="C6" s="10">
        <v>22.444889779559119</v>
      </c>
    </row>
    <row r="7" spans="1:8">
      <c r="A7" s="8" t="s">
        <v>33</v>
      </c>
      <c r="B7" s="9">
        <v>1218</v>
      </c>
      <c r="C7" s="10">
        <v>61.022044088176351</v>
      </c>
    </row>
    <row r="8" spans="1:8">
      <c r="A8" s="8" t="s">
        <v>34</v>
      </c>
      <c r="B8" s="9">
        <v>141</v>
      </c>
      <c r="C8" s="10">
        <v>7.0641282565130261</v>
      </c>
    </row>
    <row r="9" spans="1:8">
      <c r="A9" s="8" t="s">
        <v>35</v>
      </c>
      <c r="B9" s="9">
        <v>13</v>
      </c>
      <c r="C9" s="10">
        <v>0.65130260521042083</v>
      </c>
    </row>
    <row r="10" spans="1:8">
      <c r="A10" s="8" t="s">
        <v>36</v>
      </c>
      <c r="B10" s="9">
        <v>17</v>
      </c>
      <c r="C10" s="10">
        <v>0.85170340681362722</v>
      </c>
    </row>
    <row r="11" spans="1:8">
      <c r="A11" s="5" t="s">
        <v>22</v>
      </c>
      <c r="B11" s="6">
        <v>1996</v>
      </c>
      <c r="C11" s="7">
        <v>100</v>
      </c>
    </row>
    <row r="13" spans="1:8">
      <c r="A13" s="110"/>
      <c r="B13" s="110"/>
      <c r="C13" s="110"/>
      <c r="D13" s="110"/>
      <c r="E13" s="110"/>
      <c r="F13" s="110" t="s">
        <v>64</v>
      </c>
      <c r="G13" s="110"/>
    </row>
    <row r="14" spans="1:8" ht="39.75" customHeight="1">
      <c r="A14" s="194" t="s">
        <v>277</v>
      </c>
      <c r="B14" s="194"/>
      <c r="C14" s="194"/>
      <c r="D14" s="194"/>
      <c r="E14" s="194"/>
      <c r="F14" s="194"/>
      <c r="G14" s="21"/>
      <c r="H14" s="21"/>
    </row>
    <row r="15" spans="1:8">
      <c r="A15" s="111"/>
      <c r="B15" s="112"/>
      <c r="C15" s="112"/>
      <c r="D15" s="112"/>
      <c r="E15" s="110"/>
      <c r="F15" s="110"/>
      <c r="G15" s="110"/>
      <c r="H15" s="110"/>
    </row>
    <row r="16" spans="1:8" ht="38.25">
      <c r="A16" s="113" t="s">
        <v>271</v>
      </c>
      <c r="B16" s="98" t="s">
        <v>115</v>
      </c>
      <c r="C16" s="98" t="s">
        <v>268</v>
      </c>
      <c r="D16" s="98" t="s">
        <v>269</v>
      </c>
      <c r="E16" s="98" t="s">
        <v>270</v>
      </c>
      <c r="F16" s="118" t="s">
        <v>22</v>
      </c>
    </row>
    <row r="17" spans="1:20">
      <c r="A17" s="115" t="s">
        <v>208</v>
      </c>
      <c r="B17" s="101">
        <v>15.47911547911548</v>
      </c>
      <c r="C17" s="101">
        <v>43.120393120393118</v>
      </c>
      <c r="D17" s="101">
        <v>18.673218673218674</v>
      </c>
      <c r="E17" s="101">
        <v>22.727272727272727</v>
      </c>
      <c r="F17" s="101">
        <v>100</v>
      </c>
    </row>
    <row r="18" spans="1:20" ht="25.5">
      <c r="A18" s="115" t="s">
        <v>209</v>
      </c>
      <c r="B18" s="101">
        <v>29.039463886820553</v>
      </c>
      <c r="C18" s="101">
        <v>43.224125093075202</v>
      </c>
      <c r="D18" s="101">
        <v>12.807148175725986</v>
      </c>
      <c r="E18" s="101">
        <v>14.929262844378258</v>
      </c>
      <c r="F18" s="101">
        <v>100</v>
      </c>
    </row>
    <row r="19" spans="1:20" ht="25.5">
      <c r="A19" s="115" t="s">
        <v>213</v>
      </c>
      <c r="B19" s="101">
        <v>28.169242533076904</v>
      </c>
      <c r="C19" s="101">
        <v>33.229835252682065</v>
      </c>
      <c r="D19" s="101">
        <v>18.451236184164795</v>
      </c>
      <c r="E19" s="101">
        <v>20.149686030076232</v>
      </c>
      <c r="F19" s="101">
        <v>100</v>
      </c>
    </row>
    <row r="20" spans="1:20">
      <c r="A20" s="115" t="s">
        <v>214</v>
      </c>
      <c r="B20" s="101">
        <v>21.317398554752639</v>
      </c>
      <c r="C20" s="101">
        <v>29.099499722067815</v>
      </c>
      <c r="D20" s="101">
        <v>19.872151195108394</v>
      </c>
      <c r="E20" s="101">
        <v>29.710950528071152</v>
      </c>
      <c r="F20" s="101">
        <v>100</v>
      </c>
    </row>
    <row r="21" spans="1:20">
      <c r="A21" s="115" t="s">
        <v>210</v>
      </c>
      <c r="B21" s="101">
        <v>7.326732673267327</v>
      </c>
      <c r="C21" s="101">
        <v>20.198019801980198</v>
      </c>
      <c r="D21" s="101">
        <v>22.772277227722771</v>
      </c>
      <c r="E21" s="101">
        <v>49.702970297029701</v>
      </c>
      <c r="F21" s="101">
        <v>100</v>
      </c>
    </row>
    <row r="22" spans="1:20">
      <c r="A22" s="115" t="s">
        <v>211</v>
      </c>
      <c r="B22" s="101">
        <v>28.740157480314959</v>
      </c>
      <c r="C22" s="101">
        <v>50</v>
      </c>
      <c r="D22" s="101">
        <v>14.173228346456693</v>
      </c>
      <c r="E22" s="101">
        <v>7.0866141732283463</v>
      </c>
      <c r="F22" s="101">
        <v>100</v>
      </c>
    </row>
    <row r="23" spans="1:20" ht="25.5">
      <c r="A23" s="157" t="s">
        <v>212</v>
      </c>
      <c r="B23" s="101">
        <v>19.989195029713667</v>
      </c>
      <c r="C23" s="101">
        <v>35.008103727714747</v>
      </c>
      <c r="D23" s="101">
        <v>19.989195029713667</v>
      </c>
      <c r="E23" s="101">
        <v>25.013506212857916</v>
      </c>
      <c r="F23" s="101">
        <v>100</v>
      </c>
    </row>
    <row r="24" spans="1:20">
      <c r="A24" s="3" t="s">
        <v>22</v>
      </c>
      <c r="B24" s="100">
        <v>27.563475036970694</v>
      </c>
      <c r="C24" s="100">
        <v>33.448584699339733</v>
      </c>
      <c r="D24" s="100">
        <v>18.38953573139489</v>
      </c>
      <c r="E24" s="100">
        <v>20.598404532294683</v>
      </c>
      <c r="F24" s="100">
        <v>100</v>
      </c>
    </row>
    <row r="26" spans="1:20">
      <c r="A26" s="110"/>
      <c r="B26" s="110"/>
      <c r="C26" s="110"/>
      <c r="D26" s="110"/>
      <c r="E26" s="110"/>
      <c r="F26" s="110" t="s">
        <v>77</v>
      </c>
    </row>
    <row r="27" spans="1:20" ht="41.25" customHeight="1">
      <c r="A27" s="194" t="s">
        <v>276</v>
      </c>
      <c r="B27" s="194"/>
      <c r="C27" s="194"/>
      <c r="D27" s="194"/>
      <c r="E27" s="194"/>
      <c r="F27" s="194"/>
    </row>
    <row r="28" spans="1:20">
      <c r="A28" s="111"/>
      <c r="B28" s="112"/>
      <c r="C28" s="112"/>
      <c r="D28" s="112"/>
      <c r="E28" s="110"/>
      <c r="F28" s="110"/>
    </row>
    <row r="29" spans="1:20" ht="38.25">
      <c r="A29" s="113" t="s">
        <v>278</v>
      </c>
      <c r="B29" s="98" t="s">
        <v>115</v>
      </c>
      <c r="C29" s="98" t="s">
        <v>268</v>
      </c>
      <c r="D29" s="98" t="s">
        <v>269</v>
      </c>
      <c r="E29" s="98" t="s">
        <v>270</v>
      </c>
      <c r="F29" s="118" t="s">
        <v>22</v>
      </c>
    </row>
    <row r="30" spans="1:20">
      <c r="A30" s="115" t="s">
        <v>217</v>
      </c>
      <c r="B30" s="101">
        <v>21.090131813323833</v>
      </c>
      <c r="C30" s="101">
        <v>37.477734235838973</v>
      </c>
      <c r="D30" s="101">
        <v>21.624510153188456</v>
      </c>
      <c r="E30" s="101">
        <v>19.807623797648734</v>
      </c>
      <c r="F30" s="101">
        <v>100</v>
      </c>
      <c r="S30" s="193"/>
      <c r="T30" s="193"/>
    </row>
    <row r="31" spans="1:20">
      <c r="A31" s="115" t="s">
        <v>218</v>
      </c>
      <c r="B31" s="101">
        <v>29.916897506925206</v>
      </c>
      <c r="C31" s="101">
        <v>37.950138504155127</v>
      </c>
      <c r="D31" s="101">
        <v>14.958448753462603</v>
      </c>
      <c r="E31" s="101">
        <v>17.174515235457065</v>
      </c>
      <c r="F31" s="101">
        <v>100</v>
      </c>
    </row>
    <row r="32" spans="1:20" ht="25.5">
      <c r="A32" s="157" t="s">
        <v>219</v>
      </c>
      <c r="B32" s="101">
        <v>47.856154910096819</v>
      </c>
      <c r="C32" s="101">
        <v>38.865836791147991</v>
      </c>
      <c r="D32" s="101">
        <v>4.5111182040642621</v>
      </c>
      <c r="E32" s="101">
        <v>8.7668900946909254</v>
      </c>
      <c r="F32" s="101">
        <v>100</v>
      </c>
    </row>
    <row r="33" spans="1:6" ht="25.5">
      <c r="A33" s="115" t="s">
        <v>220</v>
      </c>
      <c r="B33" s="101">
        <v>10.690067810131632</v>
      </c>
      <c r="C33" s="101">
        <v>40.725967291583565</v>
      </c>
      <c r="D33" s="101">
        <v>17.630634224172319</v>
      </c>
      <c r="E33" s="101">
        <v>30.953330674112486</v>
      </c>
      <c r="F33" s="101">
        <v>100</v>
      </c>
    </row>
    <row r="34" spans="1:6">
      <c r="A34" s="115" t="s">
        <v>221</v>
      </c>
      <c r="B34" s="101">
        <v>36.363636363636367</v>
      </c>
      <c r="C34" s="101">
        <v>31.818181818181817</v>
      </c>
      <c r="D34" s="101">
        <v>12.727272727272727</v>
      </c>
      <c r="E34" s="101">
        <v>19.09090909090909</v>
      </c>
      <c r="F34" s="101">
        <v>100</v>
      </c>
    </row>
    <row r="35" spans="1:6" ht="25.5">
      <c r="A35" s="115" t="s">
        <v>222</v>
      </c>
      <c r="B35" s="101">
        <v>25.478786257329499</v>
      </c>
      <c r="C35" s="101">
        <v>33.014514079325799</v>
      </c>
      <c r="D35" s="101">
        <v>20.092301518293091</v>
      </c>
      <c r="E35" s="101">
        <v>21.414398145051614</v>
      </c>
      <c r="F35" s="101">
        <v>100</v>
      </c>
    </row>
    <row r="36" spans="1:6" ht="25.5">
      <c r="A36" s="115" t="s">
        <v>223</v>
      </c>
      <c r="B36" s="101">
        <v>7.5052854122621566</v>
      </c>
      <c r="C36" s="101">
        <v>48.097251585623681</v>
      </c>
      <c r="D36" s="101">
        <v>9.7251585623678647</v>
      </c>
      <c r="E36" s="101">
        <v>34.672304439746298</v>
      </c>
      <c r="F36" s="101">
        <v>100</v>
      </c>
    </row>
    <row r="37" spans="1:6" s="110" customFormat="1" ht="25.5">
      <c r="A37" s="115" t="s">
        <v>224</v>
      </c>
      <c r="B37" s="101">
        <v>12.25130890052356</v>
      </c>
      <c r="C37" s="101">
        <v>42.408376963350783</v>
      </c>
      <c r="D37" s="101">
        <v>20.785340314136125</v>
      </c>
      <c r="E37" s="101">
        <v>24.554973821989527</v>
      </c>
      <c r="F37" s="101">
        <v>100</v>
      </c>
    </row>
    <row r="38" spans="1:6" s="110" customFormat="1" ht="25.5">
      <c r="A38" s="115" t="s">
        <v>230</v>
      </c>
      <c r="B38" s="101">
        <v>14.266666666666667</v>
      </c>
      <c r="C38" s="101">
        <v>20.133333333333333</v>
      </c>
      <c r="D38" s="101">
        <v>27.466666666666665</v>
      </c>
      <c r="E38" s="101">
        <v>38.133333333333333</v>
      </c>
      <c r="F38" s="101">
        <v>100</v>
      </c>
    </row>
    <row r="39" spans="1:6" s="110" customFormat="1" ht="25.5">
      <c r="A39" s="115" t="s">
        <v>225</v>
      </c>
      <c r="B39" s="101">
        <v>40.601503759398497</v>
      </c>
      <c r="C39" s="101">
        <v>30.451127819548873</v>
      </c>
      <c r="D39" s="101">
        <v>19.548872180451127</v>
      </c>
      <c r="E39" s="101">
        <v>9.3984962406015029</v>
      </c>
      <c r="F39" s="101">
        <v>100</v>
      </c>
    </row>
    <row r="40" spans="1:6" s="110" customFormat="1">
      <c r="A40" s="115" t="s">
        <v>226</v>
      </c>
      <c r="B40" s="101">
        <v>30.827875562832581</v>
      </c>
      <c r="C40" s="101">
        <v>32.12239050347933</v>
      </c>
      <c r="D40" s="101">
        <v>18.890708145722474</v>
      </c>
      <c r="E40" s="101">
        <v>18.159025787965614</v>
      </c>
      <c r="F40" s="101">
        <v>100</v>
      </c>
    </row>
    <row r="41" spans="1:6" s="110" customFormat="1" ht="25.5">
      <c r="A41" s="115" t="s">
        <v>227</v>
      </c>
      <c r="B41" s="101">
        <v>19.5954179868389</v>
      </c>
      <c r="C41" s="101">
        <v>28.003899585669021</v>
      </c>
      <c r="D41" s="101">
        <v>20.229100658055081</v>
      </c>
      <c r="E41" s="101">
        <v>32.171581769436997</v>
      </c>
      <c r="F41" s="101">
        <v>100</v>
      </c>
    </row>
    <row r="42" spans="1:6" s="110" customFormat="1">
      <c r="A42" s="115" t="s">
        <v>228</v>
      </c>
      <c r="B42" s="101">
        <v>21.045130641330168</v>
      </c>
      <c r="C42" s="101">
        <v>36.817102137767222</v>
      </c>
      <c r="D42" s="101">
        <v>19.287410926365794</v>
      </c>
      <c r="E42" s="101">
        <v>22.850356294536816</v>
      </c>
      <c r="F42" s="101">
        <v>100</v>
      </c>
    </row>
    <row r="43" spans="1:6" s="110" customFormat="1">
      <c r="A43" s="115" t="s">
        <v>229</v>
      </c>
      <c r="B43" s="101">
        <v>27.377023416627377</v>
      </c>
      <c r="C43" s="101">
        <v>26.92126355492692</v>
      </c>
      <c r="D43" s="101">
        <v>22.457960081722458</v>
      </c>
      <c r="E43" s="101">
        <v>23.243752946723244</v>
      </c>
      <c r="F43" s="101">
        <v>100</v>
      </c>
    </row>
    <row r="44" spans="1:6">
      <c r="A44" s="3" t="s">
        <v>22</v>
      </c>
      <c r="B44" s="100">
        <v>27.563942347746398</v>
      </c>
      <c r="C44" s="100">
        <v>33.447888027993002</v>
      </c>
      <c r="D44" s="100">
        <v>18.388111305506957</v>
      </c>
      <c r="E44" s="100">
        <v>20.600058318753646</v>
      </c>
      <c r="F44" s="100">
        <v>100</v>
      </c>
    </row>
  </sheetData>
  <mergeCells count="4">
    <mergeCell ref="S30:T30"/>
    <mergeCell ref="A2:E2"/>
    <mergeCell ref="A14:F14"/>
    <mergeCell ref="A27:F27"/>
  </mergeCells>
  <pageMargins left="0.52" right="0.4" top="0.27" bottom="0.37" header="0.17" footer="0.2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40" sqref="B40:F40"/>
    </sheetView>
  </sheetViews>
  <sheetFormatPr defaultRowHeight="12.75"/>
  <cols>
    <col min="1" max="1" width="22.28515625" style="158" customWidth="1"/>
    <col min="2" max="2" width="9.28515625" style="158" customWidth="1"/>
    <col min="3" max="5" width="11" style="158" customWidth="1"/>
    <col min="6" max="6" width="10.140625" style="158" customWidth="1"/>
    <col min="7" max="8" width="7.7109375" style="158" customWidth="1"/>
    <col min="9" max="9" width="12.5703125" style="158" bestFit="1" customWidth="1"/>
    <col min="10" max="16384" width="9.140625" style="158"/>
  </cols>
  <sheetData>
    <row r="1" spans="1:8">
      <c r="F1" s="158" t="s">
        <v>80</v>
      </c>
    </row>
    <row r="2" spans="1:8" ht="51.75" customHeight="1">
      <c r="A2" s="196" t="s">
        <v>274</v>
      </c>
      <c r="B2" s="196"/>
      <c r="C2" s="196"/>
      <c r="D2" s="196"/>
      <c r="E2" s="196"/>
      <c r="F2" s="196"/>
      <c r="G2" s="159"/>
      <c r="H2" s="159"/>
    </row>
    <row r="3" spans="1:8">
      <c r="A3" s="160"/>
      <c r="B3" s="161"/>
      <c r="C3" s="161"/>
      <c r="D3" s="161"/>
    </row>
    <row r="4" spans="1:8" ht="38.25">
      <c r="A4" s="162" t="s">
        <v>272</v>
      </c>
      <c r="B4" s="163" t="s">
        <v>115</v>
      </c>
      <c r="C4" s="163" t="s">
        <v>273</v>
      </c>
      <c r="D4" s="163" t="s">
        <v>269</v>
      </c>
      <c r="E4" s="163" t="s">
        <v>270</v>
      </c>
      <c r="F4" s="164" t="s">
        <v>22</v>
      </c>
    </row>
    <row r="5" spans="1:8">
      <c r="A5" s="165" t="s">
        <v>0</v>
      </c>
      <c r="B5" s="166">
        <v>19.607843137254903</v>
      </c>
      <c r="C5" s="166">
        <v>19.607843137254903</v>
      </c>
      <c r="D5" s="166">
        <v>28.758169934640524</v>
      </c>
      <c r="E5" s="166">
        <v>32.026143790849673</v>
      </c>
      <c r="F5" s="166">
        <v>100</v>
      </c>
    </row>
    <row r="6" spans="1:8">
      <c r="A6" s="165" t="s">
        <v>1</v>
      </c>
      <c r="B6" s="166">
        <v>23.80952380952381</v>
      </c>
      <c r="C6" s="166">
        <v>42.857142857142854</v>
      </c>
      <c r="D6" s="166">
        <v>23.80952380952381</v>
      </c>
      <c r="E6" s="166">
        <v>9.5238095238095237</v>
      </c>
      <c r="F6" s="166">
        <v>100</v>
      </c>
    </row>
    <row r="7" spans="1:8">
      <c r="A7" s="165" t="s">
        <v>2</v>
      </c>
      <c r="B7" s="166">
        <v>18.939393939393938</v>
      </c>
      <c r="C7" s="166">
        <v>31.060606060606062</v>
      </c>
      <c r="D7" s="166">
        <v>11.363636363636363</v>
      </c>
      <c r="E7" s="166">
        <v>38.636363636363633</v>
      </c>
      <c r="F7" s="166">
        <v>100</v>
      </c>
    </row>
    <row r="8" spans="1:8">
      <c r="A8" s="165" t="s">
        <v>3</v>
      </c>
      <c r="B8" s="166">
        <v>12.5</v>
      </c>
      <c r="C8" s="166">
        <v>25</v>
      </c>
      <c r="D8" s="166">
        <v>31.25</v>
      </c>
      <c r="E8" s="166">
        <v>31.25</v>
      </c>
      <c r="F8" s="166">
        <v>100</v>
      </c>
    </row>
    <row r="9" spans="1:8">
      <c r="A9" s="165" t="s">
        <v>4</v>
      </c>
      <c r="B9" s="166">
        <v>23.853211009174313</v>
      </c>
      <c r="C9" s="166">
        <v>32.110091743119263</v>
      </c>
      <c r="D9" s="166">
        <v>23.853211009174313</v>
      </c>
      <c r="E9" s="166">
        <v>20.183486238532112</v>
      </c>
      <c r="F9" s="166">
        <v>100</v>
      </c>
    </row>
    <row r="10" spans="1:8">
      <c r="A10" s="165" t="s">
        <v>5</v>
      </c>
      <c r="B10" s="166">
        <v>10</v>
      </c>
      <c r="C10" s="166">
        <v>20</v>
      </c>
      <c r="D10" s="166">
        <v>20</v>
      </c>
      <c r="E10" s="166">
        <v>50</v>
      </c>
      <c r="F10" s="166">
        <v>100</v>
      </c>
    </row>
    <row r="11" spans="1:8">
      <c r="A11" s="165" t="s">
        <v>6</v>
      </c>
      <c r="B11" s="166">
        <v>10.96774193548387</v>
      </c>
      <c r="C11" s="166">
        <v>29.677419354838708</v>
      </c>
      <c r="D11" s="166">
        <v>14.838709677419354</v>
      </c>
      <c r="E11" s="166">
        <v>44.516129032258064</v>
      </c>
      <c r="F11" s="166">
        <v>100</v>
      </c>
    </row>
    <row r="12" spans="1:8">
      <c r="A12" s="165" t="s">
        <v>7</v>
      </c>
      <c r="B12" s="166">
        <v>16</v>
      </c>
      <c r="C12" s="166">
        <v>28</v>
      </c>
      <c r="D12" s="166">
        <v>24</v>
      </c>
      <c r="E12" s="166">
        <v>32</v>
      </c>
      <c r="F12" s="166">
        <v>100</v>
      </c>
    </row>
    <row r="13" spans="1:8">
      <c r="A13" s="165" t="s">
        <v>8</v>
      </c>
      <c r="B13" s="166">
        <v>5.9210526315789478</v>
      </c>
      <c r="C13" s="166">
        <v>24.342105263157894</v>
      </c>
      <c r="D13" s="166">
        <v>33.55263157894737</v>
      </c>
      <c r="E13" s="166">
        <v>36.184210526315788</v>
      </c>
      <c r="F13" s="166">
        <v>100</v>
      </c>
    </row>
    <row r="14" spans="1:8">
      <c r="A14" s="165" t="s">
        <v>9</v>
      </c>
      <c r="B14" s="166">
        <v>20.975609756097562</v>
      </c>
      <c r="C14" s="166">
        <v>20.975609756097562</v>
      </c>
      <c r="D14" s="166">
        <v>24.878048780487806</v>
      </c>
      <c r="E14" s="166">
        <v>33.170731707317074</v>
      </c>
      <c r="F14" s="166">
        <v>100</v>
      </c>
    </row>
    <row r="15" spans="1:8">
      <c r="A15" s="165" t="s">
        <v>10</v>
      </c>
      <c r="B15" s="166">
        <v>20</v>
      </c>
      <c r="C15" s="166">
        <v>23.333333333333332</v>
      </c>
      <c r="D15" s="166">
        <v>26.666666666666668</v>
      </c>
      <c r="E15" s="166">
        <v>30</v>
      </c>
      <c r="F15" s="166">
        <v>100</v>
      </c>
    </row>
    <row r="16" spans="1:8">
      <c r="A16" s="165" t="s">
        <v>11</v>
      </c>
      <c r="B16" s="166">
        <v>8.6206896551724146</v>
      </c>
      <c r="C16" s="166">
        <v>21.551724137931036</v>
      </c>
      <c r="D16" s="166">
        <v>8.6206896551724146</v>
      </c>
      <c r="E16" s="166">
        <v>61.206896551724135</v>
      </c>
      <c r="F16" s="166">
        <v>100</v>
      </c>
    </row>
    <row r="17" spans="1:6">
      <c r="A17" s="165" t="s">
        <v>12</v>
      </c>
      <c r="B17" s="166">
        <v>15.217391304347826</v>
      </c>
      <c r="C17" s="166">
        <v>27.173913043478262</v>
      </c>
      <c r="D17" s="166">
        <v>15.217391304347826</v>
      </c>
      <c r="E17" s="166">
        <v>42.391304347826086</v>
      </c>
      <c r="F17" s="166">
        <v>100</v>
      </c>
    </row>
    <row r="18" spans="1:6">
      <c r="A18" s="165" t="s">
        <v>13</v>
      </c>
      <c r="B18" s="166">
        <v>16.326530612244898</v>
      </c>
      <c r="C18" s="166">
        <v>12.92517006802721</v>
      </c>
      <c r="D18" s="166">
        <v>9.5238095238095237</v>
      </c>
      <c r="E18" s="166">
        <v>61.224489795918366</v>
      </c>
      <c r="F18" s="166">
        <v>100</v>
      </c>
    </row>
    <row r="19" spans="1:6">
      <c r="A19" s="165" t="s">
        <v>14</v>
      </c>
      <c r="B19" s="166">
        <v>3.3333333333333335</v>
      </c>
      <c r="C19" s="166">
        <v>16.666666666666668</v>
      </c>
      <c r="D19" s="166">
        <v>53.333333333333336</v>
      </c>
      <c r="E19" s="166">
        <v>26.666666666666668</v>
      </c>
      <c r="F19" s="166">
        <v>100</v>
      </c>
    </row>
    <row r="20" spans="1:6">
      <c r="A20" s="165" t="s">
        <v>15</v>
      </c>
      <c r="B20" s="166">
        <v>31.284916201117319</v>
      </c>
      <c r="C20" s="166">
        <v>17.318435754189945</v>
      </c>
      <c r="D20" s="166">
        <v>17.318435754189945</v>
      </c>
      <c r="E20" s="166">
        <v>34.07821229050279</v>
      </c>
      <c r="F20" s="166">
        <v>100</v>
      </c>
    </row>
    <row r="21" spans="1:6">
      <c r="A21" s="165" t="s">
        <v>16</v>
      </c>
      <c r="B21" s="166">
        <v>36.585365853658537</v>
      </c>
      <c r="C21" s="166">
        <v>40.650406504065039</v>
      </c>
      <c r="D21" s="166">
        <v>17.886178861788618</v>
      </c>
      <c r="E21" s="166">
        <v>4.8780487804878048</v>
      </c>
      <c r="F21" s="166">
        <v>100</v>
      </c>
    </row>
    <row r="22" spans="1:6">
      <c r="A22" s="165" t="s">
        <v>17</v>
      </c>
      <c r="B22" s="166">
        <v>21.656050955414013</v>
      </c>
      <c r="C22" s="166">
        <v>28.662420382165607</v>
      </c>
      <c r="D22" s="166">
        <v>7.0063694267515926</v>
      </c>
      <c r="E22" s="166">
        <v>42.675159235668787</v>
      </c>
      <c r="F22" s="166">
        <v>100</v>
      </c>
    </row>
    <row r="23" spans="1:6">
      <c r="A23" s="165" t="s">
        <v>111</v>
      </c>
      <c r="B23" s="166">
        <v>20</v>
      </c>
      <c r="C23" s="166">
        <v>30.322580645161292</v>
      </c>
      <c r="D23" s="166">
        <v>23.225806451612904</v>
      </c>
      <c r="E23" s="166">
        <v>26.451612903225808</v>
      </c>
      <c r="F23" s="166">
        <v>100</v>
      </c>
    </row>
    <row r="24" spans="1:6">
      <c r="A24" s="165" t="s">
        <v>18</v>
      </c>
      <c r="B24" s="166">
        <v>23.006416131989003</v>
      </c>
      <c r="C24" s="166">
        <v>33.822181484876261</v>
      </c>
      <c r="D24" s="166">
        <v>15.673693858845096</v>
      </c>
      <c r="E24" s="166">
        <v>27.497708524289642</v>
      </c>
      <c r="F24" s="166">
        <v>100</v>
      </c>
    </row>
    <row r="25" spans="1:6">
      <c r="A25" s="165" t="s">
        <v>110</v>
      </c>
      <c r="B25" s="166">
        <v>18.012422360248447</v>
      </c>
      <c r="C25" s="166">
        <v>42.857142857142854</v>
      </c>
      <c r="D25" s="166">
        <v>18.012422360248447</v>
      </c>
      <c r="E25" s="166">
        <v>21.118012422360248</v>
      </c>
      <c r="F25" s="166">
        <v>100</v>
      </c>
    </row>
    <row r="26" spans="1:6">
      <c r="A26" s="165" t="s">
        <v>215</v>
      </c>
      <c r="B26" s="166">
        <v>38.297872340425535</v>
      </c>
      <c r="C26" s="166">
        <v>14.893617021276595</v>
      </c>
      <c r="D26" s="166">
        <v>23.404255319148938</v>
      </c>
      <c r="E26" s="166">
        <v>23.404255319148938</v>
      </c>
      <c r="F26" s="166">
        <v>100</v>
      </c>
    </row>
    <row r="27" spans="1:6">
      <c r="A27" s="167" t="s">
        <v>22</v>
      </c>
      <c r="B27" s="168">
        <v>19.5954179868389</v>
      </c>
      <c r="C27" s="168">
        <v>28.052644406531805</v>
      </c>
      <c r="D27" s="168">
        <v>20.204728247623692</v>
      </c>
      <c r="E27" s="168">
        <v>32.147209359005608</v>
      </c>
      <c r="F27" s="168">
        <v>100</v>
      </c>
    </row>
    <row r="29" spans="1:6">
      <c r="F29" s="158" t="s">
        <v>85</v>
      </c>
    </row>
    <row r="30" spans="1:6" ht="38.25" customHeight="1">
      <c r="A30" s="196" t="s">
        <v>275</v>
      </c>
      <c r="B30" s="196"/>
      <c r="C30" s="196"/>
      <c r="D30" s="196"/>
      <c r="E30" s="196"/>
      <c r="F30" s="196"/>
    </row>
    <row r="31" spans="1:6">
      <c r="A31" s="160"/>
      <c r="B31" s="161"/>
      <c r="C31" s="161"/>
      <c r="D31" s="161"/>
    </row>
    <row r="32" spans="1:6" ht="38.25">
      <c r="A32" s="162" t="s">
        <v>271</v>
      </c>
      <c r="B32" s="163" t="s">
        <v>115</v>
      </c>
      <c r="C32" s="163" t="s">
        <v>273</v>
      </c>
      <c r="D32" s="163" t="s">
        <v>269</v>
      </c>
      <c r="E32" s="163" t="s">
        <v>270</v>
      </c>
      <c r="F32" s="164" t="s">
        <v>22</v>
      </c>
    </row>
    <row r="33" spans="1:6" ht="25.5">
      <c r="A33" s="169" t="s">
        <v>208</v>
      </c>
      <c r="B33" s="166">
        <v>15.337423312883436</v>
      </c>
      <c r="C33" s="166">
        <v>47.607361963190186</v>
      </c>
      <c r="D33" s="166">
        <v>13.865030674846626</v>
      </c>
      <c r="E33" s="166">
        <v>23.190184049079754</v>
      </c>
      <c r="F33" s="166">
        <v>100</v>
      </c>
    </row>
    <row r="34" spans="1:6" ht="38.25">
      <c r="A34" s="169" t="s">
        <v>209</v>
      </c>
      <c r="B34" s="166">
        <v>27.922561429635145</v>
      </c>
      <c r="C34" s="166">
        <v>33.991064780342519</v>
      </c>
      <c r="D34" s="166">
        <v>19.39687267311988</v>
      </c>
      <c r="E34" s="166">
        <v>18.689501116902456</v>
      </c>
      <c r="F34" s="166">
        <v>100</v>
      </c>
    </row>
    <row r="35" spans="1:6" ht="38.25">
      <c r="A35" s="169" t="s">
        <v>213</v>
      </c>
      <c r="B35" s="166">
        <v>17.497943531101921</v>
      </c>
      <c r="C35" s="166">
        <v>29.916698527452411</v>
      </c>
      <c r="D35" s="166">
        <v>24.085595449121222</v>
      </c>
      <c r="E35" s="166">
        <v>28.499762492324447</v>
      </c>
      <c r="F35" s="166">
        <v>100</v>
      </c>
    </row>
    <row r="36" spans="1:6" ht="25.5">
      <c r="A36" s="169" t="s">
        <v>214</v>
      </c>
      <c r="B36" s="166">
        <v>19.927737632017788</v>
      </c>
      <c r="C36" s="166">
        <v>27.598665925514176</v>
      </c>
      <c r="D36" s="166">
        <v>25.486381322957197</v>
      </c>
      <c r="E36" s="166">
        <v>26.987215119510839</v>
      </c>
      <c r="F36" s="166">
        <v>100</v>
      </c>
    </row>
    <row r="37" spans="1:6" ht="25.5">
      <c r="A37" s="169" t="s">
        <v>210</v>
      </c>
      <c r="B37" s="166">
        <v>7.7227722772277225</v>
      </c>
      <c r="C37" s="166">
        <v>11.287128712871286</v>
      </c>
      <c r="D37" s="166">
        <v>31.683168316831683</v>
      </c>
      <c r="E37" s="166">
        <v>49.306930693069305</v>
      </c>
      <c r="F37" s="166">
        <v>100</v>
      </c>
    </row>
    <row r="38" spans="1:6" ht="25.5">
      <c r="A38" s="169" t="s">
        <v>211</v>
      </c>
      <c r="B38" s="166">
        <v>7.0588235294117645</v>
      </c>
      <c r="C38" s="166">
        <v>28.627450980392158</v>
      </c>
      <c r="D38" s="166">
        <v>42.745098039215684</v>
      </c>
      <c r="E38" s="166">
        <v>21.568627450980394</v>
      </c>
      <c r="F38" s="166">
        <v>100</v>
      </c>
    </row>
    <row r="39" spans="1:6" ht="38.25">
      <c r="A39" s="169" t="s">
        <v>212</v>
      </c>
      <c r="B39" s="166">
        <v>15.018908698001081</v>
      </c>
      <c r="C39" s="166">
        <v>19.989195029713667</v>
      </c>
      <c r="D39" s="166">
        <v>29.983792544570502</v>
      </c>
      <c r="E39" s="166">
        <v>35.008103727714747</v>
      </c>
      <c r="F39" s="166">
        <v>100</v>
      </c>
    </row>
    <row r="40" spans="1:6">
      <c r="A40" s="167" t="s">
        <v>22</v>
      </c>
      <c r="B40" s="168">
        <v>17.735334242837652</v>
      </c>
      <c r="C40" s="168">
        <v>29.8011934640659</v>
      </c>
      <c r="D40" s="168">
        <v>24.123387105172718</v>
      </c>
      <c r="E40" s="168">
        <v>28.340085187923727</v>
      </c>
      <c r="F40" s="168">
        <v>100</v>
      </c>
    </row>
  </sheetData>
  <mergeCells count="2">
    <mergeCell ref="A2:F2"/>
    <mergeCell ref="A30:F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B5" sqref="B5:B18"/>
    </sheetView>
  </sheetViews>
  <sheetFormatPr defaultRowHeight="12.75"/>
  <cols>
    <col min="1" max="1" width="36.140625" style="158" customWidth="1"/>
    <col min="2" max="2" width="9.28515625" style="158" customWidth="1"/>
    <col min="3" max="5" width="11" style="158" customWidth="1"/>
    <col min="6" max="6" width="10.140625" style="158" customWidth="1"/>
    <col min="7" max="8" width="7.7109375" style="158" customWidth="1"/>
    <col min="9" max="9" width="12.5703125" style="158" bestFit="1" customWidth="1"/>
    <col min="10" max="16384" width="9.140625" style="158"/>
  </cols>
  <sheetData>
    <row r="1" spans="1:6">
      <c r="F1" s="158" t="s">
        <v>88</v>
      </c>
    </row>
    <row r="2" spans="1:6" ht="29.25" customHeight="1">
      <c r="A2" s="196" t="s">
        <v>282</v>
      </c>
      <c r="B2" s="196"/>
      <c r="C2" s="196"/>
      <c r="D2" s="196"/>
      <c r="E2" s="196"/>
      <c r="F2" s="196"/>
    </row>
    <row r="3" spans="1:6">
      <c r="A3" s="160"/>
      <c r="B3" s="161"/>
      <c r="C3" s="161"/>
      <c r="D3" s="161"/>
    </row>
    <row r="4" spans="1:6" ht="38.25">
      <c r="A4" s="162" t="s">
        <v>278</v>
      </c>
      <c r="B4" s="163" t="s">
        <v>115</v>
      </c>
      <c r="C4" s="163" t="s">
        <v>273</v>
      </c>
      <c r="D4" s="163" t="s">
        <v>269</v>
      </c>
      <c r="E4" s="163" t="s">
        <v>270</v>
      </c>
      <c r="F4" s="164" t="s">
        <v>22</v>
      </c>
    </row>
    <row r="5" spans="1:6">
      <c r="A5" s="169" t="s">
        <v>217</v>
      </c>
      <c r="B5" s="166">
        <v>28.591800356506241</v>
      </c>
      <c r="C5" s="166">
        <v>26.987522281639929</v>
      </c>
      <c r="D5" s="166">
        <v>22.566844919786096</v>
      </c>
      <c r="E5" s="166">
        <v>21.853832442067738</v>
      </c>
      <c r="F5" s="166">
        <v>100</v>
      </c>
    </row>
    <row r="6" spans="1:6" ht="25.5">
      <c r="A6" s="169" t="s">
        <v>218</v>
      </c>
      <c r="B6" s="166">
        <v>20</v>
      </c>
      <c r="C6" s="166">
        <v>31.944444444444443</v>
      </c>
      <c r="D6" s="166">
        <v>24.722222222222221</v>
      </c>
      <c r="E6" s="166">
        <v>23.333333333333332</v>
      </c>
      <c r="F6" s="166">
        <v>100</v>
      </c>
    </row>
    <row r="7" spans="1:6" ht="25.5">
      <c r="A7" s="169" t="s">
        <v>219</v>
      </c>
      <c r="B7" s="166">
        <v>26.292828261332197</v>
      </c>
      <c r="C7" s="166">
        <v>31.453500744839328</v>
      </c>
      <c r="D7" s="166">
        <v>24.537135560757608</v>
      </c>
      <c r="E7" s="166">
        <v>17.716535433070867</v>
      </c>
      <c r="F7" s="166">
        <v>100</v>
      </c>
    </row>
    <row r="8" spans="1:6" ht="25.5">
      <c r="A8" s="169" t="s">
        <v>220</v>
      </c>
      <c r="B8" s="166">
        <v>9.0111642743221694</v>
      </c>
      <c r="C8" s="166">
        <v>31.339712918660286</v>
      </c>
      <c r="D8" s="166">
        <v>16.30781499202552</v>
      </c>
      <c r="E8" s="166">
        <v>43.341307814992028</v>
      </c>
      <c r="F8" s="166">
        <v>100</v>
      </c>
    </row>
    <row r="9" spans="1:6" ht="25.5">
      <c r="A9" s="169" t="s">
        <v>221</v>
      </c>
      <c r="B9" s="166">
        <v>14.545454545454545</v>
      </c>
      <c r="C9" s="166">
        <v>50.909090909090907</v>
      </c>
      <c r="D9" s="166">
        <v>8.1818181818181817</v>
      </c>
      <c r="E9" s="166">
        <v>26.363636363636363</v>
      </c>
      <c r="F9" s="166">
        <v>100</v>
      </c>
    </row>
    <row r="10" spans="1:6" ht="25.5">
      <c r="A10" s="169" t="s">
        <v>222</v>
      </c>
      <c r="B10" s="166">
        <v>14.915057742899185</v>
      </c>
      <c r="C10" s="166">
        <v>30.242564765684222</v>
      </c>
      <c r="D10" s="166">
        <v>24.107103045436304</v>
      </c>
      <c r="E10" s="166">
        <v>30.735274445980291</v>
      </c>
      <c r="F10" s="166">
        <v>100</v>
      </c>
    </row>
    <row r="11" spans="1:6" ht="25.5">
      <c r="A11" s="169" t="s">
        <v>223</v>
      </c>
      <c r="B11" s="166">
        <v>7.5052854122621566</v>
      </c>
      <c r="C11" s="166">
        <v>48.308668076109939</v>
      </c>
      <c r="D11" s="166">
        <v>19.133192389006343</v>
      </c>
      <c r="E11" s="166">
        <v>25.052854122621564</v>
      </c>
      <c r="F11" s="166">
        <v>100</v>
      </c>
    </row>
    <row r="12" spans="1:6" ht="25.5">
      <c r="A12" s="169" t="s">
        <v>224</v>
      </c>
      <c r="B12" s="166">
        <v>5.5031446540880502</v>
      </c>
      <c r="C12" s="166">
        <v>16.090146750524109</v>
      </c>
      <c r="D12" s="166">
        <v>47.064989517819704</v>
      </c>
      <c r="E12" s="166">
        <v>31.341719077568133</v>
      </c>
      <c r="F12" s="166">
        <v>100</v>
      </c>
    </row>
    <row r="13" spans="1:6" ht="25.5">
      <c r="A13" s="169" t="s">
        <v>230</v>
      </c>
      <c r="B13" s="166">
        <v>10.933333333333334</v>
      </c>
      <c r="C13" s="166">
        <v>8.6666666666666661</v>
      </c>
      <c r="D13" s="166">
        <v>34.93333333333333</v>
      </c>
      <c r="E13" s="166">
        <v>45.466666666666669</v>
      </c>
      <c r="F13" s="166">
        <v>100</v>
      </c>
    </row>
    <row r="14" spans="1:6" ht="25.5">
      <c r="A14" s="169" t="s">
        <v>225</v>
      </c>
      <c r="B14" s="166">
        <v>26.037735849056602</v>
      </c>
      <c r="C14" s="166">
        <v>50.188679245283019</v>
      </c>
      <c r="D14" s="166">
        <v>12.452830188679245</v>
      </c>
      <c r="E14" s="166">
        <v>11.320754716981131</v>
      </c>
      <c r="F14" s="166">
        <v>100</v>
      </c>
    </row>
    <row r="15" spans="1:6" ht="25.5">
      <c r="A15" s="169" t="s">
        <v>226</v>
      </c>
      <c r="B15" s="166">
        <v>22.016987310683586</v>
      </c>
      <c r="C15" s="166">
        <v>30.827875562832581</v>
      </c>
      <c r="D15" s="166">
        <v>22.405853458862055</v>
      </c>
      <c r="E15" s="166">
        <v>24.749283667621775</v>
      </c>
      <c r="F15" s="166">
        <v>100</v>
      </c>
    </row>
    <row r="16" spans="1:6" ht="25.5">
      <c r="A16" s="169" t="s">
        <v>227</v>
      </c>
      <c r="B16" s="166">
        <v>18.449914696563489</v>
      </c>
      <c r="C16" s="166">
        <v>25.566658542529858</v>
      </c>
      <c r="D16" s="166">
        <v>26.249086034608823</v>
      </c>
      <c r="E16" s="166">
        <v>29.73434072629783</v>
      </c>
      <c r="F16" s="166">
        <v>100</v>
      </c>
    </row>
    <row r="17" spans="1:8">
      <c r="A17" s="169" t="s">
        <v>228</v>
      </c>
      <c r="B17" s="166">
        <v>14.061757719714965</v>
      </c>
      <c r="C17" s="166">
        <v>21.045130641330168</v>
      </c>
      <c r="D17" s="166">
        <v>31.543942992874108</v>
      </c>
      <c r="E17" s="166">
        <v>33.349168646080763</v>
      </c>
      <c r="F17" s="166">
        <v>100</v>
      </c>
    </row>
    <row r="18" spans="1:8">
      <c r="A18" s="169" t="s">
        <v>229</v>
      </c>
      <c r="B18" s="166">
        <v>16.844751728472659</v>
      </c>
      <c r="C18" s="166">
        <v>29.855436832181017</v>
      </c>
      <c r="D18" s="166">
        <v>22.171590194846008</v>
      </c>
      <c r="E18" s="166">
        <v>31.128221244500313</v>
      </c>
      <c r="F18" s="166">
        <v>100</v>
      </c>
    </row>
    <row r="19" spans="1:8">
      <c r="A19" s="167" t="s">
        <v>22</v>
      </c>
      <c r="B19" s="168">
        <v>17.737971255988334</v>
      </c>
      <c r="C19" s="168">
        <v>29.800041657987919</v>
      </c>
      <c r="D19" s="168">
        <v>24.124140803999168</v>
      </c>
      <c r="E19" s="168">
        <v>28.337846282024579</v>
      </c>
      <c r="F19" s="168">
        <v>100</v>
      </c>
    </row>
    <row r="21" spans="1:8">
      <c r="F21" s="158" t="s">
        <v>89</v>
      </c>
    </row>
    <row r="22" spans="1:8" ht="34.5" customHeight="1">
      <c r="A22" s="196" t="s">
        <v>283</v>
      </c>
      <c r="B22" s="196"/>
      <c r="C22" s="196"/>
      <c r="D22" s="196"/>
      <c r="E22" s="196"/>
      <c r="F22" s="196"/>
      <c r="G22" s="159"/>
      <c r="H22" s="159"/>
    </row>
    <row r="23" spans="1:8">
      <c r="A23" s="160"/>
      <c r="B23" s="161"/>
      <c r="C23" s="161"/>
      <c r="D23" s="161"/>
    </row>
    <row r="24" spans="1:8" ht="38.25">
      <c r="A24" s="162" t="s">
        <v>272</v>
      </c>
      <c r="B24" s="163" t="s">
        <v>115</v>
      </c>
      <c r="C24" s="163" t="s">
        <v>273</v>
      </c>
      <c r="D24" s="163" t="s">
        <v>269</v>
      </c>
      <c r="E24" s="163" t="s">
        <v>270</v>
      </c>
      <c r="F24" s="164" t="s">
        <v>22</v>
      </c>
    </row>
    <row r="25" spans="1:8">
      <c r="A25" s="165" t="s">
        <v>0</v>
      </c>
      <c r="B25" s="166">
        <v>28.571428571428573</v>
      </c>
      <c r="C25" s="166">
        <v>25.974025974025974</v>
      </c>
      <c r="D25" s="166">
        <v>25.974025974025974</v>
      </c>
      <c r="E25" s="166">
        <v>19.480519480519479</v>
      </c>
      <c r="F25" s="166">
        <v>100</v>
      </c>
    </row>
    <row r="26" spans="1:8">
      <c r="A26" s="165" t="s">
        <v>1</v>
      </c>
      <c r="B26" s="166">
        <v>28.571428571428573</v>
      </c>
      <c r="C26" s="166">
        <v>19.047619047619047</v>
      </c>
      <c r="D26" s="166">
        <v>28.571428571428573</v>
      </c>
      <c r="E26" s="166">
        <v>23.80952380952381</v>
      </c>
      <c r="F26" s="166">
        <v>100</v>
      </c>
    </row>
    <row r="27" spans="1:8">
      <c r="A27" s="165" t="s">
        <v>2</v>
      </c>
      <c r="B27" s="166">
        <v>27.272727272727273</v>
      </c>
      <c r="C27" s="166">
        <v>22.727272727272727</v>
      </c>
      <c r="D27" s="166">
        <v>15.151515151515152</v>
      </c>
      <c r="E27" s="166">
        <v>34.848484848484851</v>
      </c>
      <c r="F27" s="166">
        <v>100</v>
      </c>
    </row>
    <row r="28" spans="1:8">
      <c r="A28" s="165" t="s">
        <v>3</v>
      </c>
      <c r="B28" s="166">
        <v>9.375</v>
      </c>
      <c r="C28" s="166">
        <v>15.625</v>
      </c>
      <c r="D28" s="166">
        <v>31.25</v>
      </c>
      <c r="E28" s="166">
        <v>43.75</v>
      </c>
      <c r="F28" s="166">
        <v>100</v>
      </c>
    </row>
    <row r="29" spans="1:8">
      <c r="A29" s="165" t="s">
        <v>4</v>
      </c>
      <c r="B29" s="166">
        <v>28.181818181818183</v>
      </c>
      <c r="C29" s="166">
        <v>28.181818181818183</v>
      </c>
      <c r="D29" s="166">
        <v>11.818181818181818</v>
      </c>
      <c r="E29" s="166">
        <v>31.818181818181817</v>
      </c>
      <c r="F29" s="166">
        <v>100</v>
      </c>
    </row>
    <row r="30" spans="1:8">
      <c r="A30" s="165" t="s">
        <v>5</v>
      </c>
      <c r="B30" s="166" t="s">
        <v>216</v>
      </c>
      <c r="C30" s="166">
        <v>30</v>
      </c>
      <c r="D30" s="166">
        <v>35</v>
      </c>
      <c r="E30" s="166">
        <v>35</v>
      </c>
      <c r="F30" s="166">
        <v>100</v>
      </c>
    </row>
    <row r="31" spans="1:8">
      <c r="A31" s="165" t="s">
        <v>6</v>
      </c>
      <c r="B31" s="166">
        <v>14.743589743589743</v>
      </c>
      <c r="C31" s="166">
        <v>10.897435897435898</v>
      </c>
      <c r="D31" s="166">
        <v>22.435897435897434</v>
      </c>
      <c r="E31" s="166">
        <v>51.92307692307692</v>
      </c>
      <c r="F31" s="166">
        <v>100</v>
      </c>
    </row>
    <row r="32" spans="1:8">
      <c r="A32" s="165" t="s">
        <v>7</v>
      </c>
      <c r="B32" s="166">
        <v>24</v>
      </c>
      <c r="C32" s="166">
        <v>8</v>
      </c>
      <c r="D32" s="166">
        <v>40</v>
      </c>
      <c r="E32" s="166">
        <v>28</v>
      </c>
      <c r="F32" s="166">
        <v>100</v>
      </c>
    </row>
    <row r="33" spans="1:6">
      <c r="A33" s="165" t="s">
        <v>8</v>
      </c>
      <c r="B33" s="166">
        <v>3.2894736842105261</v>
      </c>
      <c r="C33" s="166">
        <v>26.973684210526315</v>
      </c>
      <c r="D33" s="166">
        <v>33.55263157894737</v>
      </c>
      <c r="E33" s="166">
        <v>36.184210526315788</v>
      </c>
      <c r="F33" s="166">
        <v>100</v>
      </c>
    </row>
    <row r="34" spans="1:6">
      <c r="A34" s="165" t="s">
        <v>9</v>
      </c>
      <c r="B34" s="166">
        <v>16.585365853658537</v>
      </c>
      <c r="C34" s="166">
        <v>41.463414634146339</v>
      </c>
      <c r="D34" s="166">
        <v>29.26829268292683</v>
      </c>
      <c r="E34" s="166">
        <v>12.682926829268293</v>
      </c>
      <c r="F34" s="166">
        <v>100</v>
      </c>
    </row>
    <row r="35" spans="1:6">
      <c r="A35" s="165" t="s">
        <v>10</v>
      </c>
      <c r="B35" s="166">
        <v>13.333333333333334</v>
      </c>
      <c r="C35" s="166">
        <v>16.666666666666668</v>
      </c>
      <c r="D35" s="166">
        <v>23.333333333333332</v>
      </c>
      <c r="E35" s="166">
        <v>46.666666666666664</v>
      </c>
      <c r="F35" s="166">
        <v>100</v>
      </c>
    </row>
    <row r="36" spans="1:6">
      <c r="A36" s="165" t="s">
        <v>11</v>
      </c>
      <c r="B36" s="166">
        <v>4.2735042735042734</v>
      </c>
      <c r="C36" s="166">
        <v>30.76923076923077</v>
      </c>
      <c r="D36" s="166">
        <v>43.589743589743591</v>
      </c>
      <c r="E36" s="166">
        <v>21.367521367521366</v>
      </c>
      <c r="F36" s="166">
        <v>100</v>
      </c>
    </row>
    <row r="37" spans="1:6">
      <c r="A37" s="165" t="s">
        <v>12</v>
      </c>
      <c r="B37" s="166">
        <v>15.300546448087431</v>
      </c>
      <c r="C37" s="166">
        <v>27.3224043715847</v>
      </c>
      <c r="D37" s="166">
        <v>18.032786885245901</v>
      </c>
      <c r="E37" s="166">
        <v>39.344262295081968</v>
      </c>
      <c r="F37" s="166">
        <v>100</v>
      </c>
    </row>
    <row r="38" spans="1:6">
      <c r="A38" s="165" t="s">
        <v>13</v>
      </c>
      <c r="B38" s="166">
        <v>6.1224489795918364</v>
      </c>
      <c r="C38" s="166">
        <v>29.251700680272108</v>
      </c>
      <c r="D38" s="166">
        <v>22.448979591836736</v>
      </c>
      <c r="E38" s="166">
        <v>42.176870748299322</v>
      </c>
      <c r="F38" s="166">
        <v>100</v>
      </c>
    </row>
    <row r="39" spans="1:6">
      <c r="A39" s="165" t="s">
        <v>14</v>
      </c>
      <c r="B39" s="166" t="s">
        <v>216</v>
      </c>
      <c r="C39" s="166">
        <v>30</v>
      </c>
      <c r="D39" s="166">
        <v>43.333333333333336</v>
      </c>
      <c r="E39" s="166">
        <v>26.666666666666668</v>
      </c>
      <c r="F39" s="166">
        <v>100</v>
      </c>
    </row>
    <row r="40" spans="1:6">
      <c r="A40" s="165" t="s">
        <v>15</v>
      </c>
      <c r="B40" s="166">
        <v>22.905027932960895</v>
      </c>
      <c r="C40" s="166">
        <v>20.11173184357542</v>
      </c>
      <c r="D40" s="166">
        <v>31.284916201117319</v>
      </c>
      <c r="E40" s="166">
        <v>25.69832402234637</v>
      </c>
      <c r="F40" s="166">
        <v>100</v>
      </c>
    </row>
    <row r="41" spans="1:6">
      <c r="A41" s="165" t="s">
        <v>16</v>
      </c>
      <c r="B41" s="166">
        <v>40.650406504065039</v>
      </c>
      <c r="C41" s="166">
        <v>13.821138211382113</v>
      </c>
      <c r="D41" s="166">
        <v>40.650406504065039</v>
      </c>
      <c r="E41" s="166">
        <v>4.8780487804878048</v>
      </c>
      <c r="F41" s="166">
        <v>100</v>
      </c>
    </row>
    <row r="42" spans="1:6">
      <c r="A42" s="165" t="s">
        <v>17</v>
      </c>
      <c r="B42" s="166">
        <v>10.828025477707007</v>
      </c>
      <c r="C42" s="166">
        <v>24.840764331210192</v>
      </c>
      <c r="D42" s="166">
        <v>14.012738853503185</v>
      </c>
      <c r="E42" s="166">
        <v>50.318471337579616</v>
      </c>
      <c r="F42" s="166">
        <v>100</v>
      </c>
    </row>
    <row r="43" spans="1:6">
      <c r="A43" s="165" t="s">
        <v>111</v>
      </c>
      <c r="B43" s="166">
        <v>26.623376623376622</v>
      </c>
      <c r="C43" s="166">
        <v>23.376623376623378</v>
      </c>
      <c r="D43" s="166">
        <v>23.376623376623378</v>
      </c>
      <c r="E43" s="166">
        <v>26.623376623376622</v>
      </c>
      <c r="F43" s="166">
        <v>100</v>
      </c>
    </row>
    <row r="44" spans="1:6">
      <c r="A44" s="165" t="s">
        <v>18</v>
      </c>
      <c r="B44" s="166">
        <v>23.006416131989003</v>
      </c>
      <c r="C44" s="166">
        <v>29.422548120989916</v>
      </c>
      <c r="D44" s="166">
        <v>19.615032080659944</v>
      </c>
      <c r="E44" s="166">
        <v>27.956003666361138</v>
      </c>
      <c r="F44" s="166">
        <v>100</v>
      </c>
    </row>
    <row r="45" spans="1:6">
      <c r="A45" s="165" t="s">
        <v>110</v>
      </c>
      <c r="B45" s="166">
        <v>10.625</v>
      </c>
      <c r="C45" s="166">
        <v>31.875</v>
      </c>
      <c r="D45" s="166">
        <v>43.125</v>
      </c>
      <c r="E45" s="166">
        <v>14.375</v>
      </c>
      <c r="F45" s="166">
        <v>100</v>
      </c>
    </row>
    <row r="46" spans="1:6">
      <c r="A46" s="165" t="s">
        <v>215</v>
      </c>
      <c r="B46" s="166">
        <v>30.851063829787233</v>
      </c>
      <c r="C46" s="166">
        <v>23.404255319148938</v>
      </c>
      <c r="D46" s="166">
        <v>30.851063829787233</v>
      </c>
      <c r="E46" s="166">
        <v>14.893617021276595</v>
      </c>
      <c r="F46" s="166">
        <v>100</v>
      </c>
    </row>
    <row r="47" spans="1:6">
      <c r="A47" s="167" t="s">
        <v>22</v>
      </c>
      <c r="B47" s="168">
        <v>18.421052631578949</v>
      </c>
      <c r="C47" s="168">
        <v>25.584795321637426</v>
      </c>
      <c r="D47" s="168">
        <v>26.242690058479532</v>
      </c>
      <c r="E47" s="168">
        <v>29.751461988304094</v>
      </c>
      <c r="F47" s="168">
        <v>100</v>
      </c>
    </row>
  </sheetData>
  <mergeCells count="2">
    <mergeCell ref="A22:F22"/>
    <mergeCell ref="A2:F2"/>
  </mergeCells>
  <pageMargins left="0.24" right="0.55000000000000004" top="0.25" bottom="0.25" header="0.17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opLeftCell="A10" workbookViewId="0">
      <selection activeCell="E18" sqref="E18:E31"/>
    </sheetView>
  </sheetViews>
  <sheetFormatPr defaultRowHeight="12.75"/>
  <cols>
    <col min="1" max="1" width="35.85546875" style="110" customWidth="1"/>
    <col min="2" max="2" width="9.28515625" style="110" customWidth="1"/>
    <col min="3" max="5" width="11" style="110" customWidth="1"/>
    <col min="6" max="6" width="10.140625" style="110" customWidth="1"/>
    <col min="7" max="8" width="7.7109375" style="110" customWidth="1"/>
    <col min="9" max="9" width="12.5703125" style="110" bestFit="1" customWidth="1"/>
    <col min="10" max="16384" width="9.140625" style="110"/>
  </cols>
  <sheetData>
    <row r="1" spans="1:6">
      <c r="F1" s="110" t="s">
        <v>104</v>
      </c>
    </row>
    <row r="2" spans="1:6" ht="38.25" customHeight="1">
      <c r="A2" s="194" t="s">
        <v>279</v>
      </c>
      <c r="B2" s="194"/>
      <c r="C2" s="194"/>
      <c r="D2" s="194"/>
      <c r="E2" s="194"/>
      <c r="F2" s="194"/>
    </row>
    <row r="3" spans="1:6">
      <c r="A3" s="111"/>
      <c r="B3" s="112"/>
      <c r="C3" s="112"/>
      <c r="D3" s="112"/>
    </row>
    <row r="4" spans="1:6" ht="38.25">
      <c r="A4" s="113" t="s">
        <v>271</v>
      </c>
      <c r="B4" s="98" t="s">
        <v>115</v>
      </c>
      <c r="C4" s="98" t="s">
        <v>273</v>
      </c>
      <c r="D4" s="98" t="s">
        <v>269</v>
      </c>
      <c r="E4" s="98" t="s">
        <v>270</v>
      </c>
      <c r="F4" s="118" t="s">
        <v>22</v>
      </c>
    </row>
    <row r="5" spans="1:6" ht="25.5">
      <c r="A5" s="115" t="s">
        <v>208</v>
      </c>
      <c r="B5" s="101">
        <v>5.8968058968058967</v>
      </c>
      <c r="C5" s="101">
        <v>19.287469287469289</v>
      </c>
      <c r="D5" s="101">
        <v>46.191646191646193</v>
      </c>
      <c r="E5" s="101">
        <v>28.624078624078624</v>
      </c>
      <c r="F5" s="101">
        <v>100</v>
      </c>
    </row>
    <row r="6" spans="1:6" ht="25.5">
      <c r="A6" s="115" t="s">
        <v>209</v>
      </c>
      <c r="B6" s="101">
        <v>7.6693968726731203</v>
      </c>
      <c r="C6" s="101">
        <v>24.832464631422191</v>
      </c>
      <c r="D6" s="101">
        <v>34.772896500372298</v>
      </c>
      <c r="E6" s="101">
        <v>32.725241995532393</v>
      </c>
      <c r="F6" s="101">
        <v>100</v>
      </c>
    </row>
    <row r="7" spans="1:6" ht="25.5">
      <c r="A7" s="115" t="s">
        <v>213</v>
      </c>
      <c r="B7" s="101">
        <v>16.374126724827082</v>
      </c>
      <c r="C7" s="101">
        <v>30.784470473740921</v>
      </c>
      <c r="D7" s="101">
        <v>32.883806610823399</v>
      </c>
      <c r="E7" s="101">
        <v>19.957596190608598</v>
      </c>
      <c r="F7" s="101">
        <v>100</v>
      </c>
    </row>
    <row r="8" spans="1:6">
      <c r="A8" s="115" t="s">
        <v>214</v>
      </c>
      <c r="B8" s="101">
        <v>12.979433018343524</v>
      </c>
      <c r="C8" s="101">
        <v>31.739855475264036</v>
      </c>
      <c r="D8" s="101">
        <v>33.796553640911618</v>
      </c>
      <c r="E8" s="101">
        <v>21.484157865480821</v>
      </c>
      <c r="F8" s="101">
        <v>100</v>
      </c>
    </row>
    <row r="9" spans="1:6">
      <c r="A9" s="115" t="s">
        <v>210</v>
      </c>
      <c r="B9" s="101">
        <v>4.7619047619047619</v>
      </c>
      <c r="C9" s="101">
        <v>37.896825396825399</v>
      </c>
      <c r="D9" s="101">
        <v>30.753968253968253</v>
      </c>
      <c r="E9" s="101">
        <v>26.587301587301589</v>
      </c>
      <c r="F9" s="101">
        <v>100</v>
      </c>
    </row>
    <row r="10" spans="1:6">
      <c r="A10" s="115" t="s">
        <v>211</v>
      </c>
      <c r="B10" s="101">
        <v>14.117647058823529</v>
      </c>
      <c r="C10" s="101">
        <v>28.627450980392158</v>
      </c>
      <c r="D10" s="101">
        <v>21.568627450980394</v>
      </c>
      <c r="E10" s="101">
        <v>35.686274509803923</v>
      </c>
      <c r="F10" s="101">
        <v>100</v>
      </c>
    </row>
    <row r="11" spans="1:6" ht="25.5">
      <c r="A11" s="115" t="s">
        <v>212</v>
      </c>
      <c r="B11" s="101">
        <v>39.978390059427333</v>
      </c>
      <c r="C11" s="101">
        <v>25.013506212857916</v>
      </c>
      <c r="D11" s="101">
        <v>9.9945975148568333</v>
      </c>
      <c r="E11" s="101">
        <v>25.013506212857916</v>
      </c>
      <c r="F11" s="101">
        <v>100</v>
      </c>
    </row>
    <row r="12" spans="1:6">
      <c r="A12" s="3" t="s">
        <v>22</v>
      </c>
      <c r="B12" s="100">
        <v>16.302683787921392</v>
      </c>
      <c r="C12" s="100">
        <v>30.47666656252278</v>
      </c>
      <c r="D12" s="100">
        <v>32.601201820435115</v>
      </c>
      <c r="E12" s="100">
        <v>20.619447829120713</v>
      </c>
      <c r="F12" s="100">
        <v>100</v>
      </c>
    </row>
    <row r="13" spans="1:6">
      <c r="A13" s="121"/>
      <c r="B13" s="122"/>
      <c r="C13" s="122"/>
      <c r="D13" s="122"/>
      <c r="E13" s="122"/>
      <c r="F13" s="122"/>
    </row>
    <row r="14" spans="1:6">
      <c r="F14" s="110" t="s">
        <v>106</v>
      </c>
    </row>
    <row r="15" spans="1:6" ht="27.75" customHeight="1">
      <c r="A15" s="194" t="s">
        <v>281</v>
      </c>
      <c r="B15" s="194"/>
      <c r="C15" s="194"/>
      <c r="D15" s="194"/>
      <c r="E15" s="194"/>
      <c r="F15" s="194"/>
    </row>
    <row r="16" spans="1:6">
      <c r="A16" s="111"/>
      <c r="B16" s="112"/>
      <c r="C16" s="112"/>
      <c r="D16" s="112"/>
    </row>
    <row r="17" spans="1:6" ht="38.25">
      <c r="A17" s="113" t="s">
        <v>278</v>
      </c>
      <c r="B17" s="98" t="s">
        <v>115</v>
      </c>
      <c r="C17" s="98" t="s">
        <v>273</v>
      </c>
      <c r="D17" s="98" t="s">
        <v>269</v>
      </c>
      <c r="E17" s="98" t="s">
        <v>270</v>
      </c>
      <c r="F17" s="118" t="s">
        <v>22</v>
      </c>
    </row>
    <row r="18" spans="1:6">
      <c r="A18" s="115" t="s">
        <v>217</v>
      </c>
      <c r="B18" s="101">
        <v>9.5509622238061294</v>
      </c>
      <c r="C18" s="101">
        <v>30.0784034212402</v>
      </c>
      <c r="D18" s="101">
        <v>42.230933713471131</v>
      </c>
      <c r="E18" s="101">
        <v>18.139700641482538</v>
      </c>
      <c r="F18" s="101">
        <v>100</v>
      </c>
    </row>
    <row r="19" spans="1:6" ht="25.5">
      <c r="A19" s="115" t="s">
        <v>218</v>
      </c>
      <c r="B19" s="101">
        <v>14.206128133704736</v>
      </c>
      <c r="C19" s="101">
        <v>37.047353760445681</v>
      </c>
      <c r="D19" s="101">
        <v>29.805013927576603</v>
      </c>
      <c r="E19" s="101">
        <v>18.941504178272982</v>
      </c>
      <c r="F19" s="101">
        <v>100</v>
      </c>
    </row>
    <row r="20" spans="1:6" ht="25.5">
      <c r="A20" s="115" t="s">
        <v>219</v>
      </c>
      <c r="B20" s="101">
        <v>15.673547563311343</v>
      </c>
      <c r="C20" s="101">
        <v>36.433283677378164</v>
      </c>
      <c r="D20" s="101">
        <v>31.868482655884232</v>
      </c>
      <c r="E20" s="101">
        <v>16.024686103426262</v>
      </c>
      <c r="F20" s="101">
        <v>100</v>
      </c>
    </row>
    <row r="21" spans="1:6" ht="25.5">
      <c r="A21" s="157" t="s">
        <v>220</v>
      </c>
      <c r="B21" s="101">
        <v>0.91706539074960125</v>
      </c>
      <c r="C21" s="101">
        <v>30.023923444976077</v>
      </c>
      <c r="D21" s="101">
        <v>34.449760765550238</v>
      </c>
      <c r="E21" s="101">
        <v>34.609250398724086</v>
      </c>
      <c r="F21" s="101">
        <v>100</v>
      </c>
    </row>
    <row r="22" spans="1:6" ht="25.5">
      <c r="A22" s="115" t="s">
        <v>221</v>
      </c>
      <c r="B22" s="101">
        <v>17.431192660550458</v>
      </c>
      <c r="C22" s="101">
        <v>40.366972477064223</v>
      </c>
      <c r="D22" s="101">
        <v>33.944954128440365</v>
      </c>
      <c r="E22" s="101">
        <v>8.2568807339449535</v>
      </c>
      <c r="F22" s="101">
        <v>100</v>
      </c>
    </row>
    <row r="23" spans="1:6" ht="25.5">
      <c r="A23" s="115" t="s">
        <v>222</v>
      </c>
      <c r="B23" s="101">
        <v>16.156864493690641</v>
      </c>
      <c r="C23" s="101">
        <v>32.106389619654877</v>
      </c>
      <c r="D23" s="101">
        <v>33.843135506309359</v>
      </c>
      <c r="E23" s="101">
        <v>17.89361038034512</v>
      </c>
      <c r="F23" s="101">
        <v>100</v>
      </c>
    </row>
    <row r="24" spans="1:6" ht="25.5">
      <c r="A24" s="115" t="s">
        <v>223</v>
      </c>
      <c r="B24" s="101">
        <v>11.615628299894404</v>
      </c>
      <c r="C24" s="101">
        <v>29.25026399155227</v>
      </c>
      <c r="D24" s="101">
        <v>40.443505807814148</v>
      </c>
      <c r="E24" s="101">
        <v>18.690601900739175</v>
      </c>
      <c r="F24" s="101">
        <v>100</v>
      </c>
    </row>
    <row r="25" spans="1:6" ht="25.5">
      <c r="A25" s="115" t="s">
        <v>224</v>
      </c>
      <c r="B25" s="101">
        <v>23.677317967522264</v>
      </c>
      <c r="C25" s="101">
        <v>31.849135673127293</v>
      </c>
      <c r="D25" s="101">
        <v>20.743844944997381</v>
      </c>
      <c r="E25" s="101">
        <v>23.729701414353066</v>
      </c>
      <c r="F25" s="101">
        <v>100</v>
      </c>
    </row>
    <row r="26" spans="1:6" ht="25.5">
      <c r="A26" s="157" t="s">
        <v>230</v>
      </c>
      <c r="B26" s="101">
        <v>12.4</v>
      </c>
      <c r="C26" s="101">
        <v>13.333333333333334</v>
      </c>
      <c r="D26" s="101">
        <v>34.4</v>
      </c>
      <c r="E26" s="101">
        <v>39.866666666666667</v>
      </c>
      <c r="F26" s="101">
        <v>100</v>
      </c>
    </row>
    <row r="27" spans="1:6" ht="25.5">
      <c r="A27" s="115" t="s">
        <v>225</v>
      </c>
      <c r="B27" s="101">
        <v>2.2641509433962264</v>
      </c>
      <c r="C27" s="101">
        <v>9.433962264150944</v>
      </c>
      <c r="D27" s="101">
        <v>28.679245283018869</v>
      </c>
      <c r="E27" s="101">
        <v>59.622641509433961</v>
      </c>
      <c r="F27" s="101">
        <v>100</v>
      </c>
    </row>
    <row r="28" spans="1:6" ht="25.5">
      <c r="A28" s="115" t="s">
        <v>226</v>
      </c>
      <c r="B28" s="101">
        <v>18.762791649611135</v>
      </c>
      <c r="C28" s="101">
        <v>26.089848546868605</v>
      </c>
      <c r="D28" s="101">
        <v>31.2116250511666</v>
      </c>
      <c r="E28" s="101">
        <v>23.935734752353664</v>
      </c>
      <c r="F28" s="101">
        <v>100</v>
      </c>
    </row>
    <row r="29" spans="1:6" ht="25.5">
      <c r="A29" s="115" t="s">
        <v>227</v>
      </c>
      <c r="B29" s="101">
        <v>11.966853521813308</v>
      </c>
      <c r="C29" s="101">
        <v>32.488423105045086</v>
      </c>
      <c r="D29" s="101">
        <v>33.438947111869361</v>
      </c>
      <c r="E29" s="101">
        <v>22.10577626127224</v>
      </c>
      <c r="F29" s="101">
        <v>100</v>
      </c>
    </row>
    <row r="30" spans="1:6">
      <c r="A30" s="115" t="s">
        <v>228</v>
      </c>
      <c r="B30" s="101">
        <v>36.864608076009503</v>
      </c>
      <c r="C30" s="101">
        <v>25.415676959619951</v>
      </c>
      <c r="D30" s="101">
        <v>11.401425178147269</v>
      </c>
      <c r="E30" s="101">
        <v>26.318289786223279</v>
      </c>
      <c r="F30" s="101">
        <v>100</v>
      </c>
    </row>
    <row r="31" spans="1:6">
      <c r="A31" s="115" t="s">
        <v>229</v>
      </c>
      <c r="B31" s="101">
        <v>15.367693274670019</v>
      </c>
      <c r="C31" s="101">
        <v>26.508485229415463</v>
      </c>
      <c r="D31" s="101">
        <v>33.186675047140163</v>
      </c>
      <c r="E31" s="101">
        <v>24.937146448774357</v>
      </c>
      <c r="F31" s="101">
        <v>100</v>
      </c>
    </row>
    <row r="32" spans="1:6">
      <c r="A32" s="3" t="s">
        <v>22</v>
      </c>
      <c r="B32" s="100">
        <v>16.302683787921392</v>
      </c>
      <c r="C32" s="100">
        <v>30.475625123670863</v>
      </c>
      <c r="D32" s="100">
        <v>32.602243259287029</v>
      </c>
      <c r="E32" s="100">
        <v>20.619447829120713</v>
      </c>
      <c r="F32" s="100">
        <v>100</v>
      </c>
    </row>
  </sheetData>
  <mergeCells count="2">
    <mergeCell ref="A15:F15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tab1</vt:lpstr>
      <vt:lpstr>tab2</vt:lpstr>
      <vt:lpstr>tab3-4</vt:lpstr>
      <vt:lpstr>tab5-6</vt:lpstr>
      <vt:lpstr>tab7-9</vt:lpstr>
      <vt:lpstr>tab10-12</vt:lpstr>
      <vt:lpstr>tab13-14</vt:lpstr>
      <vt:lpstr>tab15-16</vt:lpstr>
      <vt:lpstr>tab17-18</vt:lpstr>
      <vt:lpstr>tab19</vt:lpstr>
      <vt:lpstr>tab20-21</vt:lpstr>
      <vt:lpstr>tab22</vt:lpstr>
      <vt:lpstr>tab23-25</vt:lpstr>
      <vt:lpstr>tab26-27</vt:lpstr>
      <vt:lpstr>tab28-29</vt:lpstr>
      <vt:lpstr>tab30-31</vt:lpstr>
      <vt:lpstr>tab32-33</vt:lpstr>
      <vt:lpstr>tab34-35</vt:lpstr>
      <vt:lpstr>tab36-37</vt:lpstr>
      <vt:lpstr>tab38-39</vt:lpstr>
      <vt:lpstr>tab40-41</vt:lpstr>
      <vt:lpstr>tab42-43</vt:lpstr>
      <vt:lpstr>tab44</vt:lpstr>
      <vt:lpstr>tab45-46</vt:lpstr>
      <vt:lpstr>tab47-48</vt:lpstr>
      <vt:lpstr>tab49</vt:lpstr>
      <vt:lpstr>tab50</vt:lpstr>
      <vt:lpstr>tab51-52</vt:lpstr>
      <vt:lpstr>tab53-54</vt:lpstr>
      <vt:lpstr>tab55-57</vt:lpstr>
      <vt:lpstr>tab58-59</vt:lpstr>
      <vt:lpstr>tab60</vt:lpstr>
      <vt:lpstr>tab61-64</vt:lpstr>
      <vt:lpstr>tab65-66</vt:lpstr>
      <vt:lpstr>tab67-68</vt:lpstr>
      <vt:lpstr>tab69</vt:lpstr>
      <vt:lpstr>tab70-73</vt:lpstr>
      <vt:lpstr>tab74-76</vt:lpstr>
      <vt:lpstr>tab77</vt:lpstr>
      <vt:lpstr>tab78-79</vt:lpstr>
      <vt:lpstr>tab80-81</vt:lpstr>
      <vt:lpstr>tab82-83</vt:lpstr>
      <vt:lpstr>tab84-85</vt:lpstr>
      <vt:lpstr>tab86-87</vt:lpstr>
      <vt:lpstr>tab88-89</vt:lpstr>
      <vt:lpstr>tab90-91</vt:lpstr>
      <vt:lpstr>tab92-93</vt:lpstr>
      <vt:lpstr>tab94-95</vt:lpstr>
      <vt:lpstr>tab96-97</vt:lpstr>
      <vt:lpstr>tab98</vt:lpstr>
      <vt:lpstr>tab99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ATG</cp:lastModifiedBy>
  <cp:lastPrinted>2009-12-04T06:58:44Z</cp:lastPrinted>
  <dcterms:created xsi:type="dcterms:W3CDTF">2009-11-22T06:29:05Z</dcterms:created>
  <dcterms:modified xsi:type="dcterms:W3CDTF">2009-12-08T02:17:00Z</dcterms:modified>
</cp:coreProperties>
</file>