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uganbayar\Downloads\"/>
    </mc:Choice>
  </mc:AlternateContent>
  <xr:revisionPtr revIDLastSave="0" documentId="13_ncr:1_{72A693FA-5E62-4374-A91C-6966B1ED2F8C}" xr6:coauthVersionLast="47" xr6:coauthVersionMax="47" xr10:uidLastSave="{00000000-0000-0000-0000-000000000000}"/>
  <bookViews>
    <workbookView xWindow="-120" yWindow="-120" windowWidth="29040" windowHeight="17520" xr2:uid="{B4B881F2-780B-4D78-8B04-63C9524845F6}"/>
  </bookViews>
  <sheets>
    <sheet name="2022-06-15" sheetId="12" r:id="rId1"/>
  </sheets>
  <definedNames>
    <definedName name="_xlnm._FilterDatabase" localSheetId="0" hidden="1">'2022-06-15'!$C$20:$J$196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2" l="1"/>
  <c r="F6" i="12" s="1"/>
  <c r="F3" i="12" l="1"/>
  <c r="F10" i="12"/>
  <c r="F9" i="12"/>
  <c r="F5" i="12"/>
  <c r="F4" i="12"/>
  <c r="F12" i="12"/>
  <c r="F11" i="12"/>
  <c r="F8" i="12"/>
  <c r="F7" i="12"/>
  <c r="F13" i="12" l="1"/>
</calcChain>
</file>

<file path=xl/sharedStrings.xml><?xml version="1.0" encoding="utf-8"?>
<sst xmlns="http://schemas.openxmlformats.org/spreadsheetml/2006/main" count="781" uniqueCount="439">
  <si>
    <t>№</t>
  </si>
  <si>
    <t xml:space="preserve">Хуулийн дугаар </t>
  </si>
  <si>
    <t>Худалдан авах бараа, ажил, үйлчилгээний санхүүжилтийн эх үүсвэр, нэр, төрөл, тоо, хэмжээ, хүчин чадал</t>
  </si>
  <si>
    <t>Хугацаа</t>
  </si>
  <si>
    <t xml:space="preserve">Төсөвт өртөг /сая.төг/ </t>
  </si>
  <si>
    <t>Тухайн онд санхүүжих дүн /сая.төг/</t>
  </si>
  <si>
    <t xml:space="preserve">Эхлэх </t>
  </si>
  <si>
    <t xml:space="preserve">Дуусах </t>
  </si>
  <si>
    <t xml:space="preserve">Төсвийн хөрөнгө оруулалт </t>
  </si>
  <si>
    <t xml:space="preserve">Хөрөнгө оруулалт </t>
  </si>
  <si>
    <t>XIII.1.1.343</t>
  </si>
  <si>
    <t>Цэцэрлэгийн барилга, 50 ор /Улаанбаатар, Баянгол дүүрэг, 9 дүгээр хороо, Өргөө цэцэрлэг/</t>
  </si>
  <si>
    <t>ТХААГ</t>
  </si>
  <si>
    <t>XIII.1.1.247</t>
  </si>
  <si>
    <t>Багшийн хөгжил, судалгааны арга зүйн төвийн барилга /Архангай, Эрдэнэбулган сум/</t>
  </si>
  <si>
    <t>АЗДТГ</t>
  </si>
  <si>
    <t>XIII.1.1.288</t>
  </si>
  <si>
    <t>Сургуулийн барилга, спорт заал, 160 суудал /Архангай, Эрдэнэбулган сум, 4 дүгээр сургууль/</t>
  </si>
  <si>
    <t>XIII.1.1.338</t>
  </si>
  <si>
    <t>Цэцэрлэгийн барилга, 200 ор /Улаанбаатар, Хан-Уул дүүрэг, 18 дугаар хороо/</t>
  </si>
  <si>
    <t>НЗДТГ</t>
  </si>
  <si>
    <t>XIII.1.1.237</t>
  </si>
  <si>
    <t>Бага сургуулийн барилга, 160 суудал /Архангай, Эрдэнэбулган сум, 6 дугаар баг/</t>
  </si>
  <si>
    <t>XIII.1.1.319</t>
  </si>
  <si>
    <t>Цэцэрлэгийн барилга, 150 ор /Архангай, Батцэнгэл сум, 1 дүгээр баг/</t>
  </si>
  <si>
    <t>XIII.1.1.367</t>
  </si>
  <si>
    <t>Цэцэрлэгийн барилгын өргөтгөл /Архангай, Ихтамир сум/</t>
  </si>
  <si>
    <t>XIII.1.3.12</t>
  </si>
  <si>
    <t>Боловсролын хүртээмж, чанарыг сайжруулах тоног төхөөрөмж /Архангай/</t>
  </si>
  <si>
    <t>XIII.1.1.320</t>
  </si>
  <si>
    <t>Цэцэрлэгийн барилга, 150 ор /Архангай, Хотонт сум/</t>
  </si>
  <si>
    <t>XIII.1.1.252</t>
  </si>
  <si>
    <t>Дотуур байрны барилга, 100 ор /Баян-Өлгий, Алтанцөгц сум/</t>
  </si>
  <si>
    <t>XIII.1.1.350</t>
  </si>
  <si>
    <t>Цэцэрлэгийн барилгын өргөтгөл, 150 ор /Архангай, Жаргалант сум/</t>
  </si>
  <si>
    <t>XIII.1.1.300</t>
  </si>
  <si>
    <t>Сургуулийн дотуур байрны барилга, 30 ор /Баян-Өлгий, Ногооннуур сум, 2 дугаар баг/</t>
  </si>
  <si>
    <t>XIII.1.1.302</t>
  </si>
  <si>
    <t>Сургуулийн спорт заалны барилга /Баян-Өлгий, Булган сум, 4 дүгээр баг/</t>
  </si>
  <si>
    <t>XIII.1.1.317</t>
  </si>
  <si>
    <t>Цэцэрлэгийн барилга, 100 ор /Баян-Өлгий, Өлгий сум, 5 дугаар баг/</t>
  </si>
  <si>
    <t>XIII.1.1.321</t>
  </si>
  <si>
    <t>Цэцэрлэгийн барилга, 150 ор /Баян-Өлгий, Сагсай сум, 5 дугаар баг/</t>
  </si>
  <si>
    <t>XIII.1.1.238</t>
  </si>
  <si>
    <t>Бага сургуулийн барилга, 160 суудал /Баян-Өлгий, Ногооннуур сум, 2 дугаар баг/</t>
  </si>
  <si>
    <t>XIII.1.3.24</t>
  </si>
  <si>
    <t>Сургуулийн тоног төхөөрөмж /Баян-Өлгий, Өлгий сум, 1, 2, 3, 4, 5, 6, 8 дугаар сургууль/</t>
  </si>
  <si>
    <t>XIII.1.1.365</t>
  </si>
  <si>
    <r>
      <t xml:space="preserve">Цэцэрлэгийн барилга буулгаж, шинээр барих, 150 ор /Баянхонгор, Баянхонгор сум, 3 дугаар баг, </t>
    </r>
    <r>
      <rPr>
        <u/>
        <sz val="11"/>
        <color theme="1"/>
        <rFont val="Arial"/>
        <family val="2"/>
      </rPr>
      <t>"Дуурсах"</t>
    </r>
    <r>
      <rPr>
        <sz val="11"/>
        <color theme="1"/>
        <rFont val="Arial"/>
        <family val="2"/>
      </rPr>
      <t xml:space="preserve"> 2 дугаар цэцэрлэг/</t>
    </r>
  </si>
  <si>
    <t>XIII.1.3.8</t>
  </si>
  <si>
    <t>Боловсролын салбарын тоног төхөөрөмж /Баянхонгор/</t>
  </si>
  <si>
    <t>XIII.1.3.19</t>
  </si>
  <si>
    <t>Малчдын хүүхдийн боловсролыг дэмжих хөтөлбөрийн тоног төхөөрөмж /Баянхонгор/</t>
  </si>
  <si>
    <t>XIII.1.1.259</t>
  </si>
  <si>
    <t>Дотуур байрны барилга, 150 ор /Булган, Хутаг-Өндөр сум/</t>
  </si>
  <si>
    <t>XIII.1.1.314</t>
  </si>
  <si>
    <t>Цэцэрлэгийн барилга буулгаж, шинээр барих, 280 ор /Булган, Булган сум, 4 дүгээр цэцэрлэг/</t>
  </si>
  <si>
    <t>XIII.1.1.359</t>
  </si>
  <si>
    <t>Дотуур байрны барилга, 150 ор /Булган, Дашинчилэн сум/</t>
  </si>
  <si>
    <t>XIII.1.1.253</t>
  </si>
  <si>
    <t>Дотуур байрны барилга, 100 ор /Говь-Алтай, Халиун сум, 2 дугаар баг/</t>
  </si>
  <si>
    <t>XIII.1.1.298</t>
  </si>
  <si>
    <t>Сургуулийн хичээлийн байрны барилга, 160 суудал /Говь-Алтай, Дэлгэр сум, Гуулин тосгон/</t>
  </si>
  <si>
    <t>XIII.1.1.303</t>
  </si>
  <si>
    <t>Сургуулийн спорт заалны барилга /Говь-Алтай, Дарви сум/</t>
  </si>
  <si>
    <t>XIII.1.1.345</t>
  </si>
  <si>
    <t>Цэцэрлэгийн барилга, 75 ор /Говь-Алтай, Чандмань сум/</t>
  </si>
  <si>
    <t>XIII.1.1.356</t>
  </si>
  <si>
    <t>Шинээр баригдаж буй сургуулийн дотуур байрны барилгын гадна инженерийн шугам сүлжээ /Говь-Алтай, Жаргалан сум/</t>
  </si>
  <si>
    <t>XIII.1.1.357</t>
  </si>
  <si>
    <t>Шинээр баригдаж буй сургуулийн дотуур байрны барилгын гадна инженерийн шугам сүлжээ /Говь-Алтай, Төгрөг сум/</t>
  </si>
  <si>
    <t>XIII.1.1.358</t>
  </si>
  <si>
    <t>Шинээр баригдаж буй сургууль, цэцэрлэгийн барилгын гадна инженерийн шугам сүлжээ /Говь-Алтай, Дэлгэр сум/</t>
  </si>
  <si>
    <t>XIII.1.1.250</t>
  </si>
  <si>
    <t>Дотуур байрны барилга буулгаж, шинээр барих, 160 ор /Говь-Алтай, Баян-Уул сум, 1 дүгээр баг/</t>
  </si>
  <si>
    <t>XIII.1.1.315</t>
  </si>
  <si>
    <t>Цэцэрлэгийн барилга буулгаж, шинээр барих, 320 ор /Говь-Алтай, Есөнбулаг сум, Харзат баг, 6 дугаар цэцэрлэг/</t>
  </si>
  <si>
    <t>XIII.1.3.20</t>
  </si>
  <si>
    <t>Сургуулийн барилгын цахилгаан үүсгүүр /Архангай, Цэцэрлэг сум/</t>
  </si>
  <si>
    <t>XIII.1.1.236</t>
  </si>
  <si>
    <t>Анагаахын шинжлэх ухааны үндэсний их сургуулийн барилгын өргөтгөл "Спорт заалны барилга" /Дархан-Уул, Дархан сум, 13 дугаар баг/</t>
  </si>
  <si>
    <t>XIII.1.1.249</t>
  </si>
  <si>
    <t>Багшийн хөгжлийн төвийн барилга худалдан авах /Дархан-Уул, Дархан сум/</t>
  </si>
  <si>
    <t>XIII.1.1.292</t>
  </si>
  <si>
    <t>Сургуулийн барилгын өргөтгөл, 320 суудал /Дархан-Уул, Дархан сум, 9 дүгээр сургууль/</t>
  </si>
  <si>
    <t>XIII.1.1.318</t>
  </si>
  <si>
    <r>
      <t>Цэцэрлэгийн барилга, 100 ор /</t>
    </r>
    <r>
      <rPr>
        <u/>
        <sz val="11"/>
        <color theme="1"/>
        <rFont val="Arial"/>
        <family val="2"/>
      </rPr>
      <t>Дархан-Уул</t>
    </r>
    <r>
      <rPr>
        <sz val="11"/>
        <color theme="1"/>
        <rFont val="Arial"/>
        <family val="2"/>
      </rPr>
      <t>, Хонгор сум, Салхит баг/</t>
    </r>
  </si>
  <si>
    <t>XIII.1.1.348</t>
  </si>
  <si>
    <t>Цэцэрлэгийн барилгын өргөтгөл /Дархан-Уул, Дархан сум/</t>
  </si>
  <si>
    <t>XIII.1.2.15</t>
  </si>
  <si>
    <t>Анагаахын шинжлэх ухааны их сургуулийн Дархан-Уул аймаг дахь Анагаахын сургуулийн дотуур байрны барилгын их засвар /Дархан-Уул, Дархан сум/</t>
  </si>
  <si>
    <t>XIII.1.2.16</t>
  </si>
  <si>
    <t>Хөдөө, аж ахуйн их сургуулийн харьяа Агроэкологи, бизнесийн сургуулийн барилгын их засвар /Дархан-Уул, Дархан сум/</t>
  </si>
  <si>
    <t>XIII.1.2.20</t>
  </si>
  <si>
    <t>Шинжлэх ухаан, технологийн их сургуулийн Дархан-Уул аймаг дахь Технологийн сургуулийн барилгын их засвар /Дархан-Уул, Дархан сум/</t>
  </si>
  <si>
    <t>XIII.1.3.17</t>
  </si>
  <si>
    <t>Ерөнхий боловсролын сургуулиудын анги танхим, багш нарын өрөөний тохижилт, тоног төхөөрөмж /Дархан-Уул, Дархан сум/</t>
  </si>
  <si>
    <t>XIII.1.3.18</t>
  </si>
  <si>
    <t>Ерөнхий боловсролын сургуулиудын сургалтын тоног төхөөрөмж /Дархан-Уул/</t>
  </si>
  <si>
    <t>XIII.1.1.291</t>
  </si>
  <si>
    <t>Сургуулийн барилга, 320 суудал /Баян-Өлгий, Цэнгэл сум/</t>
  </si>
  <si>
    <t>XIII.1.1.322</t>
  </si>
  <si>
    <t>Цэцэрлэгийн барилга, 150 ор /Баян-Өлгий, Улаанхус сум/</t>
  </si>
  <si>
    <t>XIII.1.1.261</t>
  </si>
  <si>
    <t>Дотуур байрны барилга, 160 ор /Дорнод, Баян-Уул сум/</t>
  </si>
  <si>
    <t>XIII.1.1.274</t>
  </si>
  <si>
    <t>Сургуулийн барилга, 320 суудал /Дорноговь, Хатанбулаг сум, 5 дугаар баг/</t>
  </si>
  <si>
    <t>XIII.1.1.324</t>
  </si>
  <si>
    <t>Цэцэрлэгийн барилга, 150 ор /Дорнод, Хэрлэн сум, 11 дүгээр баг/</t>
  </si>
  <si>
    <t>XIII.2.2.1</t>
  </si>
  <si>
    <t>Политехникийн коллежийн барилгын дээврийн засвар /Дорнод/</t>
  </si>
  <si>
    <t>XIII.1.1.326</t>
  </si>
  <si>
    <t>Цэцэрлэгийн барилга, 150 ор /Дундговь, Сайнцагаан сум, 2 дугаар цэцэрлэг/</t>
  </si>
  <si>
    <t>XIII.1.3.5</t>
  </si>
  <si>
    <t>"Их соёл - Эх үндэс" төсөл хөтөлбөр /Дундговь, Говьсүмбэр/</t>
  </si>
  <si>
    <t>XIII.1.1.278</t>
  </si>
  <si>
    <t>Сургуулийн барилга, 640 суудал /Дорноговь, Замын-Үүд сум/</t>
  </si>
  <si>
    <t>XIII.1.1.266</t>
  </si>
  <si>
    <t>Спорт заалны барилга /Дорнод, Хэрлэн сум, 1 дүгээр сургууль/</t>
  </si>
  <si>
    <t>XIII.1.1.256</t>
  </si>
  <si>
    <t>Дотуур байрны барилга, 100 ор /Сүхбаатар, Түвшинширээ сум/</t>
  </si>
  <si>
    <t>XIII.1.1.346</t>
  </si>
  <si>
    <t>Цэцэрлэгийн барилга, 100 ор /Сүхбаатар, Наран сум, 3 дугаар баг/</t>
  </si>
  <si>
    <t>XIII.1.1.364</t>
  </si>
  <si>
    <t>Сургуулийн дотуур байрны барилга, 80 ор /Дундговь, Говь-Угтаал сум/</t>
  </si>
  <si>
    <t>XIII.1.1.325</t>
  </si>
  <si>
    <t>Цэцэрлэгийн барилга, 150 ор /Дундговь, Дэлгэрцогт сум, 2 дугаар цэцэрлэг/</t>
  </si>
  <si>
    <t>XIII.1.1.327</t>
  </si>
  <si>
    <t>Цэцэрлэгийн барилга, 150 ор /Дундговь, Эрдэнэдалай сум, 2 дугаар цэцэрлэг /</t>
  </si>
  <si>
    <t>XIII.1.3.25</t>
  </si>
  <si>
    <t>Сургууль, цэцэрлэгийн тоног төхөөрөмж /Дундговь/</t>
  </si>
  <si>
    <t>XIII.1.1.254</t>
  </si>
  <si>
    <t>Дотуур байрны барилга, 100 ор /Завхан, Цэцэн-Уул сум/</t>
  </si>
  <si>
    <t>XIII.1.1.279</t>
  </si>
  <si>
    <t>Сургуулийн барилга, 640 суудал /Завхан, Улиастай сум, 5 дугаар баг/</t>
  </si>
  <si>
    <t>XIII.1.1.304</t>
  </si>
  <si>
    <t>Сургуулийн спорт заалны барилга /Завхан, Отгон сум/</t>
  </si>
  <si>
    <t>XIII.1.3.15</t>
  </si>
  <si>
    <t>Ерөнхий боловсролын сургуулийн тоног төхөөрөмж /Завхан/</t>
  </si>
  <si>
    <t>XIII.1.3.16</t>
  </si>
  <si>
    <t>Ерөнхий боловсролын сургуулийн хөгжмийн танхимын тоног төхөөрөмж /Завхан/</t>
  </si>
  <si>
    <t>XIII.1.3.22</t>
  </si>
  <si>
    <t>Сургуулийн өмнөх боловсролын байгууллагын тоног төхөөрөмж /Завхан/</t>
  </si>
  <si>
    <t>XIII.1.1.305</t>
  </si>
  <si>
    <t>Сургуулийн спорт заалны барилга /Завхан, Цагаанхайрхан сум/</t>
  </si>
  <si>
    <t>XIII.1.1.281</t>
  </si>
  <si>
    <t>Сургуулийн барилга, 640 суудал, спорт заал /Дундговь, Сайнцагаан сум/</t>
  </si>
  <si>
    <t>XIII.1.3.33</t>
  </si>
  <si>
    <t>Сургуулийн өмнөх боловсрол болон ерөнхий боловсролын сургуулийг дэмжих тоног төхөөрөмж /Орхон, Баян Өндөр, Жаргалант сум/</t>
  </si>
  <si>
    <t>XIII.3.4.1</t>
  </si>
  <si>
    <t>Эрдэнэт шинжлэх ухаан технологийн паркийн техник, эдийн засгийн үндэслэл /Орхон, Баян-Өндөр сум/</t>
  </si>
  <si>
    <t>XIII.1.1.270</t>
  </si>
  <si>
    <t>Сургуулийн барилга буулгаж шинээр барих, спорт заал, 960 суудал /Орхон, Баян-Өндөр сум, 3 дугаар сургууль/</t>
  </si>
  <si>
    <t>XIII.1.1.267</t>
  </si>
  <si>
    <t>Спорт заалны барилга, 250 суудал /Өвөрхангай, Арвайхээр сум/</t>
  </si>
  <si>
    <t>XIII.1.1.268</t>
  </si>
  <si>
    <t>Спорт заалны барилга, 250 суудал /Өвөрхангай, Хархорин сум, 1 дүгээр сургууль/</t>
  </si>
  <si>
    <t>XIII.1.1.269</t>
  </si>
  <si>
    <t>Спорт заалны барилга, 250 суудал /Өвөрхангай, Хархорин сум, 2 дугаар сургууль/</t>
  </si>
  <si>
    <t>XIII.1.1.277</t>
  </si>
  <si>
    <t>Сургуулийн барилга, 320 суудал, спорт заал /Өвөрхангай, Хужирт сум/</t>
  </si>
  <si>
    <t>XIII.1.1.294</t>
  </si>
  <si>
    <t>Сургуулийн барилгын өргөтгөл, 320 суудал /Өвөрхангай, Арвайхээр сум/</t>
  </si>
  <si>
    <t>XIII.1.1.297</t>
  </si>
  <si>
    <t>Сургуулийн барилгын урлаг заал, номын сан бүхий өргөтгөлийн барилга /Өвөрхангай, Уянга сум/</t>
  </si>
  <si>
    <t>XIII.1.1.328</t>
  </si>
  <si>
    <t>Цэцэрлэгийн барилга, 150 ор /Өвөрхангай, Арвайхээр сум/</t>
  </si>
  <si>
    <t>XIII.1.1.351</t>
  </si>
  <si>
    <t>Цэцэрлэгийн барилгын өргөтгөл, 50 ор /Өвөрхангай, Баянгол сум, 6 дугаар баг/</t>
  </si>
  <si>
    <t>XIII.1.1.352</t>
  </si>
  <si>
    <t>Цэцэрлэгийн барилгын өргөтгөл, 50 ор /Өвөрхангай, Хайрхандулаан сум, 6 дугаар баг/</t>
  </si>
  <si>
    <t>XIII.1.1.353</t>
  </si>
  <si>
    <t>Цэцэрлэгийн барилгын өргөтгөл, 50 ор /Өвөрхангай, Хархорин сум/</t>
  </si>
  <si>
    <t>XIII.4.1.1</t>
  </si>
  <si>
    <t>Боловсрол, шинжлэх ухааны салбарын тоног төхөөрөмж /Өвөрхангай/</t>
  </si>
  <si>
    <t>XIII.1.1.362</t>
  </si>
  <si>
    <t>Сургуулийн барилга, спорт заал, 320 суудал /Завхан, Баянтэс сум/</t>
  </si>
  <si>
    <t>XIII.1.3.30</t>
  </si>
  <si>
    <t>Ерөнхий боловсролын сургуулийн сурагчдын хоцрогдол арилгахад шаардлагатай тоног төхөөрөмж /Завхан/</t>
  </si>
  <si>
    <t>XIII.1.1.255</t>
  </si>
  <si>
    <t>Дотуур байрны барилга, 120 ор /Өмнөговь, Даланзадгад сум/</t>
  </si>
  <si>
    <t>XIII.1.3.26</t>
  </si>
  <si>
    <t>Сургууль, цэцэрлэгийн тоног төхөөрөмж /Өмнөговь/</t>
  </si>
  <si>
    <t>XIII.1.1.235</t>
  </si>
  <si>
    <r>
      <t xml:space="preserve">Албан бус боловсролын төвийн барилга /Сэлэнгэ, Баруунбүрэн </t>
    </r>
    <r>
      <rPr>
        <u/>
        <sz val="11"/>
        <color theme="1"/>
        <rFont val="Arial"/>
        <family val="2"/>
      </rPr>
      <t>сум</t>
    </r>
    <r>
      <rPr>
        <sz val="11"/>
        <color theme="1"/>
        <rFont val="Arial"/>
        <family val="2"/>
      </rPr>
      <t>/</t>
    </r>
  </si>
  <si>
    <t>XIII.1.1.272</t>
  </si>
  <si>
    <t>Сургуулийн барилга худалдаж авах, 480 суудал /Сэлэнгэ, Мандал сум/</t>
  </si>
  <si>
    <t>XIII.1.1.295</t>
  </si>
  <si>
    <t>Сургуулийн барилгын өргөтгөл, 320 суудал /Сэлэнгэ, Цагааннуур сум, 3 дугаар баг/</t>
  </si>
  <si>
    <t>XIII.1.1.335</t>
  </si>
  <si>
    <t>Цэцэрлэгийн барилга, 200 ор /Сэлэнгэ, Сүхбаатар сум, 4 дүгээр баг/</t>
  </si>
  <si>
    <t>XIII.1.3.31</t>
  </si>
  <si>
    <t>Ерөнхий боловсролын сургуулийн физикийн лабораторийн тоног төхөөрөмж /Сэлэнгэ/</t>
  </si>
  <si>
    <t>XIII.1.1.251</t>
  </si>
  <si>
    <t>Дотуур байрны барилга буулгаж, шинээр барих, 160 ор /Төв, Бүрэн сум, 1 дүгээр баг/</t>
  </si>
  <si>
    <t>XIII.1.1.289</t>
  </si>
  <si>
    <t>Сургуулийн барилга, урлаг заал /Дорнод, Баяндун сум, 1 дүгээр баг/</t>
  </si>
  <si>
    <t>XIII.1.1.329</t>
  </si>
  <si>
    <t>Цэцэрлэгийн барилга, 150 ор /Төв, Жаргалант сум/</t>
  </si>
  <si>
    <t>XIII.1.3.7</t>
  </si>
  <si>
    <t>Боловсролын байгууллагуудын тоног төхөөрөмж /Төв/</t>
  </si>
  <si>
    <t>XIII.1.1.265</t>
  </si>
  <si>
    <t>Дотуур байрны барилга, 100 ор /Увс, Наранбулаг сум/</t>
  </si>
  <si>
    <t>XIII.1.1.275</t>
  </si>
  <si>
    <t>Сургуулийн барилга, 320 суудал /Увс, Завхан сум/</t>
  </si>
  <si>
    <t>XIII.1.1.276</t>
  </si>
  <si>
    <t>Сургуулийн барилга, 320 суудал /Увс, Хяргас сум/</t>
  </si>
  <si>
    <t>XIII.1.1.285</t>
  </si>
  <si>
    <t>Сургуулийн барилга, 960 суудал /Увс, Улаангом сум, 1 дүгээр сургууль/</t>
  </si>
  <si>
    <t>XIII.1.1.293</t>
  </si>
  <si>
    <t>Сургуулийн барилгын өргөтгөл, 320 суудал /Орхон, Баян-Өндөр сум, Оюут баг/</t>
  </si>
  <si>
    <t>XIII.1.1.360</t>
  </si>
  <si>
    <t>Нийтийн биеийн тамирын талбай /Увс, Улаангом сум, 9 дүгээр баг, 6 дугаар сургууль/</t>
  </si>
  <si>
    <t>XIII.1.3.14</t>
  </si>
  <si>
    <t>Ерөнхий боловсролын сургуулийн технологийн кабинетийн тоног төхөөрөмж /Увс, Тэс, Баруунтуруун, Улаангом сум/</t>
  </si>
  <si>
    <t>XIII.1.1.263</t>
  </si>
  <si>
    <t>Дотуур байрны барилга, 160 ор /Хөвсгөл, Төмөрбулаг сум/</t>
  </si>
  <si>
    <t>XIII.1.1.246</t>
  </si>
  <si>
    <t>Бага сургууль, цэцэрлэгийн цогцолборын барилга /Ховд, Жаргалант сум, 12 дугаар баг, Малчны хороолол/</t>
  </si>
  <si>
    <t>XIII.1.1.248</t>
  </si>
  <si>
    <t>Багшийн хөгжлийн төвийн барилга /Ховд, Жаргалант сум/</t>
  </si>
  <si>
    <t>XIII.1.1.260</t>
  </si>
  <si>
    <t>Дотуур байрны барилга, 150 ор /Ховд, Манхан сум, Төгрөг гол баг/</t>
  </si>
  <si>
    <t>XIII.1.1.273</t>
  </si>
  <si>
    <t>Сургуулийн барилга, 160 суудал /Ховд, Мөнххайрхан сум/</t>
  </si>
  <si>
    <t>XIII.1.1.262</t>
  </si>
  <si>
    <t>Дотуур байрны барилга, 160 ор /Төв, Зуунмод сум, 1 дүгээр баг/</t>
  </si>
  <si>
    <t>XIII.1.1.332</t>
  </si>
  <si>
    <t>Цэцэрлэгийн барилга, 150 ор /Ховд, Булган сум, Баянсудал баг/</t>
  </si>
  <si>
    <t>XIII.1.1.333</t>
  </si>
  <si>
    <t>Цэцэрлэгийн барилга, 150 ор /Ховд, Жаргалант сум, Бичигт баг/</t>
  </si>
  <si>
    <t>XIII.1.1.301</t>
  </si>
  <si>
    <t>Сургуулийн дотуур байрны шинэчлэл, тохижилт /Увс, Ховд сум/</t>
  </si>
  <si>
    <t>XIII.1.1.257</t>
  </si>
  <si>
    <t>Дотуур байрны барилга, 100 ор /Хөвсгөл, Шинэ-Идэр сум/</t>
  </si>
  <si>
    <t>XIII.1.3.11</t>
  </si>
  <si>
    <t>Боловсролын салбарын тоног төхөөрөмж /Хөвсгөл/</t>
  </si>
  <si>
    <t>XIII.1.1.264</t>
  </si>
  <si>
    <t>Дотуур байрны барилга, 150 ор /Хөвсгөл, Цагаан-Уул сум, 6 дугаар баг/</t>
  </si>
  <si>
    <t>XIII.1.1.283</t>
  </si>
  <si>
    <t>Сургуулийн барилга, 640 суудал, спорт заал /Хөвсгөл, Галт сум, 5 дугаар баг/</t>
  </si>
  <si>
    <t>XIII.1.1.284</t>
  </si>
  <si>
    <t>Сургуулийн барилга, 640 суудал, спорт заал /Хөвсгөл, Жаргалант сум, 5 дугаар баг/</t>
  </si>
  <si>
    <t>XIII.1.1.287</t>
  </si>
  <si>
    <t>Сургуулийн барилга, 960 суудал, спорт заал /Хөвсгөл, Мөрөн сум, 8 дугаар баг, Дэлгэрмөрөн цогцолбор сургууль/</t>
  </si>
  <si>
    <t>XIII.1.1.296</t>
  </si>
  <si>
    <t>Сургуулийн барилгын өргөтгөл, 320 суудал, спорт заал /Хөвсгөл, Мөрөн сум, Титэм сургууль/</t>
  </si>
  <si>
    <t>XIII.1.1.334</t>
  </si>
  <si>
    <t>Цэцэрлэгийн барилга, 150 ор /Хөвсгөл, Мөрөн сум, 7 дугаар цэцэрлэг/</t>
  </si>
  <si>
    <t>XIII.1.1.323</t>
  </si>
  <si>
    <t>Цэцэрлэгийн барилга, 150 ор /Говьсүмбэр, Шивээговь сум, 1 дүгээр баг/</t>
  </si>
  <si>
    <t>XIII.1.1.299</t>
  </si>
  <si>
    <t>Сургуулийн дотуур байрны барилга, 100 ор /Ховд, Дуут сум/</t>
  </si>
  <si>
    <t>XIII.1.1.347</t>
  </si>
  <si>
    <t>Цэцэрлэгийн барилга, 75 ор /Ховд, Жаргалант сум, Алагтолгой баг/</t>
  </si>
  <si>
    <t>XIII.1.1.354</t>
  </si>
  <si>
    <t>Цэцэрлэгийн барилгын өргөтгөл, 50 ор /Хэнтий, Жаргалтхаан сум, 5 дугаар баг/</t>
  </si>
  <si>
    <t>XIII.1.1.258</t>
  </si>
  <si>
    <t>Дотуур байрны барилга, 100 ор /Хэнтий, Хэрлэн сум, Тэмүүжин цогцолбор сургууль/</t>
  </si>
  <si>
    <t>XIII.1.1.339</t>
  </si>
  <si>
    <t>Цэцэрлэгийн барилга, 200 ор /Хэнтий, Биндэр сум/</t>
  </si>
  <si>
    <t>XIII.1.1.234</t>
  </si>
  <si>
    <t>960 хүүхдийн ерөнхий боловсролын сургууль, 280 хүүхдийн цэцэрлэгийн барилга, сургууль, цэцэрлэгийн тоног төхөөрөмж, гадна инженерийн шугам сүлжээ, тохижилтын ажлын хамт худалдан авах /Улаанбаатар, Баянгол дүүрэг, 3 дугаар хороо, Нарны хороолол/</t>
  </si>
  <si>
    <t>XIII.1.1.240</t>
  </si>
  <si>
    <t>Бага сургууль, цэцэрлэгийн цогцолборын барилга /Улаанбаатар, Баянгол дүүрэг, 10 дугаар хороо/</t>
  </si>
  <si>
    <t>XIII.1.3.9</t>
  </si>
  <si>
    <t>Боловсролын салбарын тоног төхөөрөмж /Улаанбаатар, Баянгол дүүрэг/</t>
  </si>
  <si>
    <t>XIII.1.1.271</t>
  </si>
  <si>
    <t>Сургуулийн барилга буулгаж, шинээр барих, 960 суудал /Улаанбаатар, Баянгол дүүрэг, 11 дүгээр хороо, 28 дугаар сургууль/</t>
  </si>
  <si>
    <t>XIII.1.1.363</t>
  </si>
  <si>
    <t>Сургуулийн барилгыг буулгаж, шинээр барих 640 суудал /Улаанбаатар, Баянгол дүүрэг, 93 дугаар сургууль/</t>
  </si>
  <si>
    <t>XIII.1.1.366</t>
  </si>
  <si>
    <t>Цэцэрлэгийн барилга худалдан авах, 300 ор /Улаанбаатар, Баянгол дүүрэг, 24 дүгээр хороо/</t>
  </si>
  <si>
    <t>XIII.1.1.355</t>
  </si>
  <si>
    <t>Цэцэрлэгийн барилгын өргөтгөл, 50 ор /Хэнтий, Хэрлэн сум, 5 дугаар цэцэрлэг/</t>
  </si>
  <si>
    <t>XIII.1.1.336</t>
  </si>
  <si>
    <t>Цэцэрлэгийн барилга, 200 ор /Улаанбаатар, Баянгол дүүрэг/</t>
  </si>
  <si>
    <t>XIII.1.1.286</t>
  </si>
  <si>
    <t>Сургуулийн барилга, 960 суудал, спорт заал /Улаанбаатар, Чингэлтэй дүүрэг, 17 дугаар хороо/</t>
  </si>
  <si>
    <t>XIII.1.1.282</t>
  </si>
  <si>
    <t>Сургуулийн барилга, 640 суудал, спорт заал /Улаанбаатар, Баянзүрх дүүрэг, 26 дугаар хороо, Олимп хотхон/</t>
  </si>
  <si>
    <t>XIII.1.3.28</t>
  </si>
  <si>
    <t>Цэцэрлэг, сургуулийн тоног төхөөрөмж /Улаанбаатар, Баянзүрх дүүрэг, 4, 5, 6, 8, 13, 14, 15, 16, 18, 25, 26 дугаар хороо/</t>
  </si>
  <si>
    <t>XIII.1.1.308</t>
  </si>
  <si>
    <t>Тусгай хэрэгцээт хүүхдийн цэцэрлэгийн барилга, 150 ор /Улаанбаатар, Чингэлтэй дүүрэг/</t>
  </si>
  <si>
    <t>XIII.1.1.239</t>
  </si>
  <si>
    <t>Бага сургууль, цэцэрлэгийн цогцолборын барилга /Улаанбаатар, Багануур дүүрэг, 3 дугаар хороо/</t>
  </si>
  <si>
    <t>XIII.1.1.349</t>
  </si>
  <si>
    <t>Цэцэрлэгийн барилгын өргөтгөл, 200 ор /Хэнтий , Хэрлэн сум, 1 дүгээр цэцэрлэг/</t>
  </si>
  <si>
    <t>XIII.1.3.23</t>
  </si>
  <si>
    <t>Сургуулийн өмнөх боловсролын байгууллагын тоног төхөөрөмж /Улаанбаатар, Баянзүрх дүүрэг, 1, 2, 3, 7, 9, 10, 11, 12, 17, 19, 20, 21, 22, 23, 24, 27, 28 дугаар хороо/</t>
  </si>
  <si>
    <t>XIII.1.1.310</t>
  </si>
  <si>
    <t>Цэцэрлэгийн барилга буулгаж, шинээр барих, 240 ор /Улаанбаатар, Баянзүрх дүүрэг, 5 дугаар хороо, 52 дугаар цэцэрлэг/</t>
  </si>
  <si>
    <t>XIII.1.1.340</t>
  </si>
  <si>
    <t>Цэцэрлэгийн барилга, 240 ор /Улаанбаатар, Баянзүрх дүүрэг, 2 дугаар хороо/</t>
  </si>
  <si>
    <t>XIII.1.3.32</t>
  </si>
  <si>
    <t>Сургуулийн автобус худалдан авах /Улаанбаатар, Баянзүрх дүүрэг, 27 дугаар хороо/</t>
  </si>
  <si>
    <t>XIII.1.3.6</t>
  </si>
  <si>
    <t>Багш хөгжлийн танхимын тоног төхөөрөмж, тохижилт /Улаанбаатар, Чингэлтэй дүүрэг/</t>
  </si>
  <si>
    <t>XIII.1.3.29</t>
  </si>
  <si>
    <t>Цэцэрлэгүүдийн биеийн тамирын талбайн тоног төхөөрөмж, тохижилт /Улаанбаатар, Чингэлтэй дүүрэг/</t>
  </si>
  <si>
    <t>XIII.1.1.243</t>
  </si>
  <si>
    <t>Бага сургууль, цэцэрлэгийн цогцолборын барилга /Улаанбаатар, Сонгинохайрхан дүүрэг, 33 дугаар хороо, Тахилтын эцэс/</t>
  </si>
  <si>
    <t>XIII.1.1.242</t>
  </si>
  <si>
    <t>Бага сургууль, цэцэрлэгийн цогцолборын барилга /Улаанбаатар, Сонгинохайрхан дүүрэг, 21 дүгээр хороо/</t>
  </si>
  <si>
    <t>XIII.1.3.21</t>
  </si>
  <si>
    <t>Сургуулийн гал тогооны тоног төхөөрөмжийн шинэчлэл /Улаанбаатар, Сонгинохайрхан дүүрэг, 12, 62, 67, 74, 76, 104, 105, 121, 129, 143, 151, 153, Ирээдүй, Өнөр, Хөгжил сургууль/</t>
  </si>
  <si>
    <t>XIII.1.1.316</t>
  </si>
  <si>
    <t>Цэцэрлэгийн барилга худалдан авах, 240 ор /Улаанбаатар, Сонгинохайрхан дүүрэг, 37 дугаар хороо/</t>
  </si>
  <si>
    <t>XIII.1.1.307</t>
  </si>
  <si>
    <t>Сургууль, цэцэрлэгийн цогцолбор худалдан авах төслийн үлдэгдэл санхүүжилт /Улаанбаатар, Сонгинохайрхан дүүрэг, 29 дүгээр хороо/</t>
  </si>
  <si>
    <t>XIII.1.1.330</t>
  </si>
  <si>
    <t>Цэцэрлэгийн барилга, 150 ор /Улаанбаатар, Сонгинохайрхан дүүрэг, 23 дугаар хороо/</t>
  </si>
  <si>
    <t>XIII.1.3.34</t>
  </si>
  <si>
    <t>Цэцэрлэгийн гал тогооны тоног төхөөрөмжийн шинэчлэл /Улаанбаатар, Сонгинохайрхан дүүрэг, 192, 227, 117, 261, 163, 78, 294, 38, 286, 127, 214, 104, 105, 99, 106, 101, 107, 112, 111, 113, 119, 118, 264, 125, 303, 176, 306, 170, 252 дугаар цэцэрлэг/</t>
  </si>
  <si>
    <t>XIII.1.1.331</t>
  </si>
  <si>
    <t>Цэцэрлэгийн барилга, 150 ор /Улаанбаатар, Сонгинохайрхан дүүрэг, 43 дугаар хороо/</t>
  </si>
  <si>
    <t>XIII.1.1.290</t>
  </si>
  <si>
    <t>Сургуулийн барилгын өргөтгөл /Улаанбаатар, Сүхбаатар дүүрэг, 2 дугаар хороо, 31 дүгээр сургууль/</t>
  </si>
  <si>
    <t>XIII.1.2.18</t>
  </si>
  <si>
    <t>Цэцэрлэг, сургуулиудын гадна талбайн тохижилт, ногоон байгууламж /Улаанбаатар, Чингэлтэй дүүрэг/</t>
  </si>
  <si>
    <t>XIII.1.3.27</t>
  </si>
  <si>
    <t>Сургууль, цэцэрлэгийн тоног төхөөрөмж /Улаанбаатар, Сүхбаатар дүүрэг/</t>
  </si>
  <si>
    <t>XIII.1.1.341</t>
  </si>
  <si>
    <t>Цэцэрлэгийн барилга, 240 ор /Улаанбаатар, Сонгинохайрхан дүүрэг, 40 дүгээр хороо/</t>
  </si>
  <si>
    <t>XIII.1.1.342</t>
  </si>
  <si>
    <t>Цэцэрлэгийн барилга, 240 ор /Улаанбаатар, Сонгинохайрхан дүүрэг, 42 дугаар хороо/</t>
  </si>
  <si>
    <t>XIII.1.1.241</t>
  </si>
  <si>
    <t>Бага сургууль, цэцэрлэгийн цогцолборын барилга /Улаанбаатар, Налайх дүүрэг, 4 дүгээр хороо/</t>
  </si>
  <si>
    <t>XIII.1.2.17</t>
  </si>
  <si>
    <t>Хүүхдийн тоглоомын талбайн тохижилт /Улаанбаатар, Сүхбаатар дүүрэг, 3 дугаар хороо, 68 дугаар цэцэрлэг/</t>
  </si>
  <si>
    <t>XIII.1.1.344</t>
  </si>
  <si>
    <t>Цэцэрлэгийн барилга, 50 ор /Улаанбаатар, Сүхбаатар дүүрэг/</t>
  </si>
  <si>
    <t>XIII.1.1.244</t>
  </si>
  <si>
    <t>Бага сургууль, цэцэрлэгийн цогцолборын барилга /Улаанбаатар, Хан-Уул дүүрэг, 4 дүгээр хороо, Шинэ өргөө хороолол/</t>
  </si>
  <si>
    <t>XIII.1.1.245</t>
  </si>
  <si>
    <t>Бага сургууль, цэцэрлэгийн цогцолборын барилга /Улаанбаатар, Хан-Уул дүүрэг, 8 дугаар хороо/</t>
  </si>
  <si>
    <t>XIII.1.3.13</t>
  </si>
  <si>
    <t>Ерөнхий боловсролын сургуулийн сурагчдад зориулсан автобус /Улаанбаатар, Хан-Уул дүүрэг/</t>
  </si>
  <si>
    <t>XIII.1.1.361</t>
  </si>
  <si>
    <t>Сургуулийн барилга, 640 суудал /Улаанбаатар, Хан-Уул дүүрэг, 8 дугаар хороо/</t>
  </si>
  <si>
    <t>XIII.1.1.306</t>
  </si>
  <si>
    <t>Сургуулийн спорт заалны барилга /Улаанбаатар, Хан-Уул дүүрэг, 7 дугаар хороо, 60 дугаар сургууль/</t>
  </si>
  <si>
    <t>XIII.1.1.311</t>
  </si>
  <si>
    <t>Цэцэрлэгийн барилга буулгаж, шинээр барих, 240 ор /Улаанбаатар, Хан-Уул дүүрэг, 10 дугаар хороо, 49 дүгээр цэцэрлэг/</t>
  </si>
  <si>
    <t>XIII.1.1.337</t>
  </si>
  <si>
    <t>Цэцэрлэгийн барилга, 200 ор /Улаанбаатар, Баянзүрх дүүрэг, 24 дүгээр хороо/</t>
  </si>
  <si>
    <t>XIII.1.1.312</t>
  </si>
  <si>
    <t>Цэцэрлэгийн барилга буулгаж, шинээр барих, 240 ор /Улаанбаатар, Чингэлтэй дүүрэг, 6 дугаар хороо, 108 дугаар цэцэрлэг/</t>
  </si>
  <si>
    <t>XIII.1.1.313</t>
  </si>
  <si>
    <t>Цэцэрлэгийн барилга буулгаж, шинээр барих, 240 ор /Улаанбаатар, Чингэлтэй дүүрэг, 6 дугаар хороо, 74 дүгээр цэцэрлэг/</t>
  </si>
  <si>
    <t>XIII.1.1.280</t>
  </si>
  <si>
    <t>Сургуулийн барилга, 640 суудал /Улаанбаатар, Налайх дүүрэг, 5 дугаар хороо/</t>
  </si>
  <si>
    <t>XIII.1.2.19</t>
  </si>
  <si>
    <t>Цэцэрлэгүүдийн шүдний кабинет, тохижилт /Улаанбаатар, Чингэлтэй дүүрэг/</t>
  </si>
  <si>
    <t>БШУЯ</t>
  </si>
  <si>
    <t>XIII.1.3.10</t>
  </si>
  <si>
    <t>Боловсролын салбарын тоног төхөөрөмж /Улсын хэмжээнд/</t>
  </si>
  <si>
    <t>XIII.1.1.309</t>
  </si>
  <si>
    <t>Хоол үйлдвэрлэлийн байрны барилга, их засвар /Улсын хэмжээнд/</t>
  </si>
  <si>
    <t>МОНГОЛ УЛСЫН 2022 ОНЫ ШИНЭ ТӨСӨЛ, АРГА ХЭМЖЭЭ</t>
  </si>
  <si>
    <t>Эрх шилжүүлэх байгууллага</t>
  </si>
  <si>
    <t xml:space="preserve">Зарлагдаагүй </t>
  </si>
  <si>
    <t xml:space="preserve">Өөрчлөлтийн хүсэлт гаргасан </t>
  </si>
  <si>
    <t>Гэрээ байгуулах эрх олгосон</t>
  </si>
  <si>
    <t xml:space="preserve">Үнэлгээний хороо байгуулсан </t>
  </si>
  <si>
    <t>Үнэлгээ хийж байгаа /Нээсэн тендер/</t>
  </si>
  <si>
    <t xml:space="preserve">Зарлагдаагүй тендер </t>
  </si>
  <si>
    <t>ХАА-ны явц 2022-06-15</t>
  </si>
  <si>
    <t>Гэрээ байгуулсан.</t>
  </si>
  <si>
    <t>Хүчингүй болсон.</t>
  </si>
  <si>
    <t>Тендер зарласан.</t>
  </si>
  <si>
    <t>Зураг төсөл ирүүлээгүй</t>
  </si>
  <si>
    <t>Үнэлгээ хийгдэж байна.</t>
  </si>
  <si>
    <t>Хуулиар хасагдсан</t>
  </si>
  <si>
    <t>Гэрээ байгуулах эрх олгосон.</t>
  </si>
  <si>
    <t>Эсгэл</t>
  </si>
  <si>
    <t>Эйч Ар Ви констракшн</t>
  </si>
  <si>
    <t>Ди Ти И Эм строй</t>
  </si>
  <si>
    <t>Идэрживаа</t>
  </si>
  <si>
    <t>Тамиртаун</t>
  </si>
  <si>
    <t>Монтех дистрибьюшн</t>
  </si>
  <si>
    <t>Билгүүн од констракшн</t>
  </si>
  <si>
    <t>Хөхтас</t>
  </si>
  <si>
    <t>Газрын гагнаас</t>
  </si>
  <si>
    <t>Нармаржан</t>
  </si>
  <si>
    <t>Нур-Едил</t>
  </si>
  <si>
    <t>Мурап</t>
  </si>
  <si>
    <t>Санкомаркетинг монголиа</t>
  </si>
  <si>
    <t>Эй уан констракшн дизайн</t>
  </si>
  <si>
    <t>Дархантрейд</t>
  </si>
  <si>
    <t>Хөшиг-Уул</t>
  </si>
  <si>
    <t>Виллабридж</t>
  </si>
  <si>
    <t>Долоонболдог</t>
  </si>
  <si>
    <t>Ай Ти зон</t>
  </si>
  <si>
    <t>Вокомконстракшн</t>
  </si>
  <si>
    <t>Буянтынборгио</t>
  </si>
  <si>
    <t>Ньюконстракшн</t>
  </si>
  <si>
    <t>Дорнын оч</t>
  </si>
  <si>
    <t>Энх баялаг констракшн</t>
  </si>
  <si>
    <t>Билгүүнмонгол констракшн</t>
  </si>
  <si>
    <t>Тодсүндэрэл</t>
  </si>
  <si>
    <t>Хөххайрхан трейд</t>
  </si>
  <si>
    <t>Төгсхурц консалтинг</t>
  </si>
  <si>
    <t>Фючерскүүл монголиа</t>
  </si>
  <si>
    <t>Гэрээ байгуулсан</t>
  </si>
  <si>
    <t>Өв аргуйт эрдэнэ</t>
  </si>
  <si>
    <t>Ариунбилгүүн</t>
  </si>
  <si>
    <t>Өрнөхмэргэн</t>
  </si>
  <si>
    <t>ТЭД констракшн</t>
  </si>
  <si>
    <t>Юу Зэт Эрдэнэ</t>
  </si>
  <si>
    <t>Ганнэгдэл</t>
  </si>
  <si>
    <t>Сонорбүрд</t>
  </si>
  <si>
    <t>Болор өрөг</t>
  </si>
  <si>
    <t>Хөх-Үзүүр</t>
  </si>
  <si>
    <t>Дуутын нуруу</t>
  </si>
  <si>
    <t>Хөхтавилан</t>
  </si>
  <si>
    <t>Цаст дуулгын цамхаг</t>
  </si>
  <si>
    <t>Баганат-Орд</t>
  </si>
  <si>
    <t>4,801,926,24</t>
  </si>
  <si>
    <t>Богочконстракшн</t>
  </si>
  <si>
    <t>Ховдшинэ асар</t>
  </si>
  <si>
    <t>Баяндөрвөлж</t>
  </si>
  <si>
    <t>Түмдэлгэрэх</t>
  </si>
  <si>
    <t>Монничи кон трейд</t>
  </si>
  <si>
    <t>Бүтээмж тауэр</t>
  </si>
  <si>
    <t>Бат угсралт констракшн</t>
  </si>
  <si>
    <t>Бүст-Улаан</t>
  </si>
  <si>
    <t>Чандманьбуудай</t>
  </si>
  <si>
    <t>Мандалтконстракшн</t>
  </si>
  <si>
    <t>Солармед монгол</t>
  </si>
  <si>
    <t>Өөрчлөлтийн хүсэлт гаргасан.</t>
  </si>
  <si>
    <t>Хүчигүй болсон</t>
  </si>
  <si>
    <t xml:space="preserve">Тендер зарласан </t>
  </si>
  <si>
    <t>Төсвийн тодотголоор хасагдсан</t>
  </si>
  <si>
    <t>Тоо</t>
  </si>
  <si>
    <t>Хувь</t>
  </si>
  <si>
    <t>НИЙТ</t>
  </si>
  <si>
    <t>Төлөв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</si>
</sst>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10" x14ac:knownFonts="1">
    <font>
      <sz val="11"/>
      <color theme="1"/>
      <name val="Calibri"/>
      <family val="2"/>
      <scheme val="minor"/>
    </font>
    <font>
      <sz val="12"/>
      <color theme="1"/>
      <name val="Arial"/>
      <family val="2"/>
    </font>
    <font>
      <b/>
      <sz val="11"/>
      <color theme="1"/>
      <name val="Arial"/>
      <family val="2"/>
    </font>
    <font>
      <b/>
      <sz val="12"/>
      <color theme="1"/>
      <name val="Arial"/>
      <family val="2"/>
    </font>
    <font>
      <b/>
      <i/>
      <sz val="11"/>
      <color theme="1"/>
      <name val="Arial"/>
      <family val="2"/>
    </font>
    <font>
      <sz val="11"/>
      <color theme="1"/>
      <name val="Arial"/>
      <family val="2"/>
    </font>
    <font>
      <u/>
      <sz val="11"/>
      <color theme="1"/>
      <name val="Arial"/>
      <family val="2"/>
    </font>
    <font>
      <sz val="11"/>
      <color theme="1"/>
      <name val="Calibri"/>
      <family val="2"/>
      <scheme val="minor"/>
    </font>
    <font>
      <sz val="11"/>
      <color rgb="FFFF0000"/>
      <name val="Arial"/>
      <family val="2"/>
    </font>
    <font>
      <b/>
      <u/>
      <sz val="12"/>
      <color theme="1"/>
      <name val="Arial"/>
      <family val="2"/>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36">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3" borderId="0" xfId="0" applyFont="1" applyFill="1" applyAlignment="1">
      <alignment horizontal="center" vertical="center" wrapText="1"/>
    </xf>
    <xf numFmtId="0" fontId="4"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164" fontId="5" fillId="0" borderId="1" xfId="0" applyNumberFormat="1" applyFont="1" applyBorder="1" applyAlignment="1">
      <alignment horizontal="justify" vertical="center" wrapText="1"/>
    </xf>
    <xf numFmtId="3" fontId="1" fillId="0" borderId="0" xfId="0" applyNumberFormat="1" applyFont="1" applyAlignment="1">
      <alignment horizontal="justify" vertical="center" wrapText="1"/>
    </xf>
    <xf numFmtId="0" fontId="5" fillId="0" borderId="0" xfId="0" applyFont="1" applyAlignment="1">
      <alignment horizontal="justify" vertical="center" wrapText="1"/>
    </xf>
    <xf numFmtId="164" fontId="5" fillId="0" borderId="1" xfId="2" applyNumberFormat="1" applyFont="1" applyFill="1" applyBorder="1" applyAlignment="1">
      <alignment horizontal="right" vertical="center" wrapText="1"/>
    </xf>
    <xf numFmtId="165" fontId="1" fillId="0" borderId="0" xfId="3" applyNumberFormat="1" applyFont="1" applyAlignment="1">
      <alignment horizontal="center" vertical="center" wrapText="1"/>
    </xf>
    <xf numFmtId="0" fontId="3" fillId="4" borderId="0" xfId="0" applyFont="1" applyFill="1" applyAlignment="1">
      <alignment horizontal="justify" vertical="center" wrapText="1"/>
    </xf>
    <xf numFmtId="0" fontId="3" fillId="4" borderId="0" xfId="0" applyFont="1" applyFill="1" applyAlignment="1">
      <alignment horizontal="center" vertical="center" wrapText="1"/>
    </xf>
    <xf numFmtId="0" fontId="9" fillId="4" borderId="0" xfId="0" applyFont="1" applyFill="1" applyAlignment="1">
      <alignment horizontal="justify" vertical="center" wrapText="1"/>
    </xf>
    <xf numFmtId="0" fontId="9" fillId="4" borderId="0" xfId="0" applyFont="1" applyFill="1" applyAlignment="1">
      <alignment horizontal="center" vertical="center" wrapText="1"/>
    </xf>
    <xf numFmtId="165" fontId="9" fillId="4" borderId="0" xfId="0" applyNumberFormat="1" applyFont="1" applyFill="1" applyAlignment="1">
      <alignment horizontal="center" vertical="center" wrapText="1"/>
    </xf>
    <xf numFmtId="0" fontId="1" fillId="0" borderId="0" xfId="0" applyFont="1" applyAlignment="1">
      <alignment horizontal="left" vertical="center" wrapText="1" indent="5"/>
    </xf>
    <xf numFmtId="0" fontId="3" fillId="0" borderId="0" xfId="0" applyFont="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1" fillId="0" borderId="0" xfId="0" applyNumberFormat="1"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0" xfId="0" applyFont="1" applyAlignment="1">
      <alignment horizontal="justify"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cellXfs>
  <cellStyles count="4">
    <cellStyle name="Comma" xfId="2" builtinId="3"/>
    <cellStyle name="Normal" xfId="0" builtinId="0"/>
    <cellStyle name="Normal 2" xfId="1" xr:uid="{F4CA5713-7129-4497-891A-9C6A0D33157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D2E1-F926-4597-A0B3-E31B6498750D}">
  <sheetPr>
    <tabColor rgb="FF92D050"/>
  </sheetPr>
  <dimension ref="B2:O204"/>
  <sheetViews>
    <sheetView tabSelected="1" zoomScale="130" zoomScaleNormal="130" workbookViewId="0">
      <selection activeCell="C16" sqref="C16:J16"/>
    </sheetView>
  </sheetViews>
  <sheetFormatPr defaultRowHeight="15" x14ac:dyDescent="0.25"/>
  <cols>
    <col min="1" max="1" width="3.7109375" style="8" customWidth="1"/>
    <col min="2" max="2" width="7.5703125" style="9" customWidth="1"/>
    <col min="3" max="3" width="13.5703125" style="9" customWidth="1"/>
    <col min="4" max="4" width="57" style="8" customWidth="1"/>
    <col min="5" max="6" width="9.7109375" style="9" customWidth="1"/>
    <col min="7" max="7" width="13" style="8" customWidth="1"/>
    <col min="8" max="8" width="13.7109375" style="8" customWidth="1"/>
    <col min="9" max="9" width="14.7109375" style="9" customWidth="1"/>
    <col min="10" max="10" width="18.42578125" style="3" customWidth="1"/>
    <col min="11" max="11" width="9.140625" style="8"/>
    <col min="12" max="12" width="16" style="8" hidden="1" customWidth="1"/>
    <col min="13" max="13" width="25" style="8" hidden="1" customWidth="1"/>
    <col min="14" max="16384" width="9.140625" style="8"/>
  </cols>
  <sheetData>
    <row r="2" spans="3:10" ht="15.75" x14ac:dyDescent="0.25">
      <c r="D2" s="18" t="s">
        <v>438</v>
      </c>
      <c r="E2" s="19" t="s">
        <v>435</v>
      </c>
      <c r="F2" s="19" t="s">
        <v>436</v>
      </c>
    </row>
    <row r="3" spans="3:10" x14ac:dyDescent="0.25">
      <c r="D3" s="23" t="s">
        <v>405</v>
      </c>
      <c r="E3" s="9">
        <v>70</v>
      </c>
      <c r="F3" s="17">
        <f>+E3/E$13</f>
        <v>0.40229885057471265</v>
      </c>
      <c r="H3" s="28">
        <v>44727</v>
      </c>
    </row>
    <row r="4" spans="3:10" x14ac:dyDescent="0.25">
      <c r="D4" s="23" t="s">
        <v>364</v>
      </c>
      <c r="E4" s="9">
        <v>55</v>
      </c>
      <c r="F4" s="17">
        <f t="shared" ref="F4:F12" si="0">+E4/E$13</f>
        <v>0.31609195402298851</v>
      </c>
      <c r="H4" s="28"/>
    </row>
    <row r="5" spans="3:10" x14ac:dyDescent="0.25">
      <c r="D5" s="23" t="s">
        <v>433</v>
      </c>
      <c r="E5" s="9">
        <v>15</v>
      </c>
      <c r="F5" s="17">
        <f t="shared" si="0"/>
        <v>8.6206896551724144E-2</v>
      </c>
      <c r="H5" s="28"/>
    </row>
    <row r="6" spans="3:10" x14ac:dyDescent="0.25">
      <c r="D6" s="23" t="s">
        <v>365</v>
      </c>
      <c r="E6" s="9">
        <v>0</v>
      </c>
      <c r="F6" s="17">
        <f t="shared" si="0"/>
        <v>0</v>
      </c>
      <c r="H6" s="28"/>
    </row>
    <row r="7" spans="3:10" x14ac:dyDescent="0.25">
      <c r="D7" s="23" t="s">
        <v>366</v>
      </c>
      <c r="E7" s="9">
        <v>3</v>
      </c>
      <c r="F7" s="17">
        <f t="shared" si="0"/>
        <v>1.7241379310344827E-2</v>
      </c>
      <c r="H7" s="28"/>
    </row>
    <row r="8" spans="3:10" x14ac:dyDescent="0.25">
      <c r="D8" s="23" t="s">
        <v>363</v>
      </c>
      <c r="E8" s="9">
        <v>1</v>
      </c>
      <c r="F8" s="17">
        <f t="shared" si="0"/>
        <v>5.7471264367816091E-3</v>
      </c>
      <c r="H8" s="28"/>
    </row>
    <row r="9" spans="3:10" x14ac:dyDescent="0.25">
      <c r="D9" s="23" t="s">
        <v>432</v>
      </c>
      <c r="E9" s="9">
        <v>21</v>
      </c>
      <c r="F9" s="17">
        <f t="shared" si="0"/>
        <v>0.1206896551724138</v>
      </c>
      <c r="H9" s="28"/>
    </row>
    <row r="10" spans="3:10" x14ac:dyDescent="0.25">
      <c r="D10" s="23" t="s">
        <v>372</v>
      </c>
      <c r="E10" s="9">
        <v>3</v>
      </c>
      <c r="F10" s="17">
        <f t="shared" si="0"/>
        <v>1.7241379310344827E-2</v>
      </c>
      <c r="H10" s="28"/>
    </row>
    <row r="11" spans="3:10" x14ac:dyDescent="0.25">
      <c r="D11" s="23" t="s">
        <v>434</v>
      </c>
      <c r="E11" s="9">
        <v>1</v>
      </c>
      <c r="F11" s="17">
        <f t="shared" si="0"/>
        <v>5.7471264367816091E-3</v>
      </c>
      <c r="H11" s="28"/>
    </row>
    <row r="12" spans="3:10" x14ac:dyDescent="0.25">
      <c r="D12" s="23" t="s">
        <v>367</v>
      </c>
      <c r="E12" s="9">
        <v>5</v>
      </c>
      <c r="F12" s="17">
        <f t="shared" si="0"/>
        <v>2.8735632183908046E-2</v>
      </c>
      <c r="H12" s="28"/>
    </row>
    <row r="13" spans="3:10" ht="15.75" x14ac:dyDescent="0.25">
      <c r="D13" s="20" t="s">
        <v>437</v>
      </c>
      <c r="E13" s="21">
        <f>+SUM(E3:E12)</f>
        <v>174</v>
      </c>
      <c r="F13" s="22">
        <f>SUM(F3:F12)</f>
        <v>1.0000000000000002</v>
      </c>
    </row>
    <row r="15" spans="3:10" ht="15.75" customHeight="1" x14ac:dyDescent="0.25">
      <c r="C15" s="24"/>
      <c r="D15" s="24"/>
      <c r="E15" s="24"/>
      <c r="F15" s="24"/>
      <c r="G15" s="24"/>
      <c r="H15" s="24"/>
      <c r="I15" s="24"/>
      <c r="J15" s="6"/>
    </row>
    <row r="16" spans="3:10" ht="15.75" x14ac:dyDescent="0.25">
      <c r="C16" s="33" t="s">
        <v>360</v>
      </c>
      <c r="D16" s="33"/>
      <c r="E16" s="33"/>
      <c r="F16" s="33"/>
      <c r="G16" s="33"/>
      <c r="H16" s="33"/>
      <c r="I16" s="33"/>
      <c r="J16" s="33"/>
    </row>
    <row r="17" spans="2:13" ht="15.75" x14ac:dyDescent="0.25">
      <c r="C17" s="25"/>
      <c r="D17" s="25"/>
      <c r="E17" s="25"/>
      <c r="F17" s="25"/>
      <c r="G17" s="25"/>
      <c r="H17" s="25"/>
      <c r="I17" s="25"/>
      <c r="J17" s="25"/>
    </row>
    <row r="18" spans="2:13" s="9" customFormat="1" ht="25.5" customHeight="1" x14ac:dyDescent="0.25">
      <c r="B18" s="29" t="s">
        <v>0</v>
      </c>
      <c r="C18" s="32" t="s">
        <v>1</v>
      </c>
      <c r="D18" s="32" t="s">
        <v>2</v>
      </c>
      <c r="E18" s="34" t="s">
        <v>3</v>
      </c>
      <c r="F18" s="34"/>
      <c r="G18" s="35" t="s">
        <v>4</v>
      </c>
      <c r="H18" s="35" t="s">
        <v>5</v>
      </c>
      <c r="I18" s="32" t="s">
        <v>361</v>
      </c>
      <c r="J18" s="32" t="s">
        <v>368</v>
      </c>
    </row>
    <row r="19" spans="2:13" s="9" customFormat="1" ht="27" customHeight="1" x14ac:dyDescent="0.25">
      <c r="B19" s="30"/>
      <c r="C19" s="32"/>
      <c r="D19" s="32"/>
      <c r="E19" s="7" t="s">
        <v>6</v>
      </c>
      <c r="F19" s="7" t="s">
        <v>7</v>
      </c>
      <c r="G19" s="35"/>
      <c r="H19" s="35"/>
      <c r="I19" s="32"/>
      <c r="J19" s="32"/>
    </row>
    <row r="20" spans="2:13" s="9" customFormat="1" ht="21.75" customHeight="1" x14ac:dyDescent="0.25">
      <c r="B20" s="10">
        <v>1</v>
      </c>
      <c r="C20" s="7">
        <v>2</v>
      </c>
      <c r="D20" s="7">
        <v>3</v>
      </c>
      <c r="E20" s="7">
        <v>4</v>
      </c>
      <c r="F20" s="7">
        <v>5</v>
      </c>
      <c r="G20" s="7">
        <v>6</v>
      </c>
      <c r="H20" s="7">
        <v>7</v>
      </c>
      <c r="I20" s="7">
        <v>8</v>
      </c>
      <c r="J20" s="7">
        <v>9</v>
      </c>
    </row>
    <row r="21" spans="2:13" s="3" customFormat="1" ht="16.5" customHeight="1" x14ac:dyDescent="0.25">
      <c r="B21" s="5"/>
      <c r="C21" s="1"/>
      <c r="D21" s="2" t="s">
        <v>8</v>
      </c>
      <c r="E21" s="1"/>
      <c r="F21" s="1"/>
      <c r="G21" s="1"/>
      <c r="H21" s="1"/>
      <c r="I21" s="1"/>
      <c r="J21" s="1"/>
    </row>
    <row r="22" spans="2:13" s="3" customFormat="1" ht="16.5" customHeight="1" x14ac:dyDescent="0.25">
      <c r="B22" s="5"/>
      <c r="C22" s="1"/>
      <c r="D22" s="4" t="s">
        <v>9</v>
      </c>
      <c r="E22" s="1"/>
      <c r="F22" s="1"/>
      <c r="G22" s="1"/>
      <c r="H22" s="1"/>
      <c r="I22" s="1"/>
      <c r="J22" s="1"/>
    </row>
    <row r="23" spans="2:13" ht="28.5" x14ac:dyDescent="0.25">
      <c r="B23" s="26">
        <v>1</v>
      </c>
      <c r="C23" s="11" t="s">
        <v>10</v>
      </c>
      <c r="D23" s="12" t="s">
        <v>11</v>
      </c>
      <c r="E23" s="11">
        <v>2022</v>
      </c>
      <c r="F23" s="11">
        <v>2022</v>
      </c>
      <c r="G23" s="13">
        <v>2000</v>
      </c>
      <c r="H23" s="13">
        <v>2000</v>
      </c>
      <c r="I23" s="11" t="s">
        <v>12</v>
      </c>
      <c r="J23" s="11" t="s">
        <v>369</v>
      </c>
    </row>
    <row r="24" spans="2:13" ht="28.5" x14ac:dyDescent="0.25">
      <c r="B24" s="26">
        <v>2</v>
      </c>
      <c r="C24" s="11" t="s">
        <v>13</v>
      </c>
      <c r="D24" s="12" t="s">
        <v>14</v>
      </c>
      <c r="E24" s="11">
        <v>2022</v>
      </c>
      <c r="F24" s="11">
        <v>2023</v>
      </c>
      <c r="G24" s="13">
        <v>2000</v>
      </c>
      <c r="H24" s="13">
        <v>800</v>
      </c>
      <c r="I24" s="11" t="s">
        <v>15</v>
      </c>
      <c r="J24" s="11" t="s">
        <v>375</v>
      </c>
      <c r="L24" s="14">
        <v>1977990741</v>
      </c>
      <c r="M24" s="8" t="s">
        <v>376</v>
      </c>
    </row>
    <row r="25" spans="2:13" ht="28.5" x14ac:dyDescent="0.25">
      <c r="B25" s="26">
        <v>3</v>
      </c>
      <c r="C25" s="11" t="s">
        <v>16</v>
      </c>
      <c r="D25" s="12" t="s">
        <v>17</v>
      </c>
      <c r="E25" s="11">
        <v>2022</v>
      </c>
      <c r="F25" s="11">
        <v>2023</v>
      </c>
      <c r="G25" s="13">
        <v>3890.9</v>
      </c>
      <c r="H25" s="13">
        <v>1000</v>
      </c>
      <c r="I25" s="11" t="s">
        <v>15</v>
      </c>
      <c r="J25" s="11" t="s">
        <v>375</v>
      </c>
      <c r="L25" s="14">
        <v>3834372138</v>
      </c>
      <c r="M25" s="8" t="s">
        <v>377</v>
      </c>
    </row>
    <row r="26" spans="2:13" ht="28.5" x14ac:dyDescent="0.25">
      <c r="B26" s="26">
        <v>4</v>
      </c>
      <c r="C26" s="11" t="s">
        <v>18</v>
      </c>
      <c r="D26" s="12" t="s">
        <v>19</v>
      </c>
      <c r="E26" s="11">
        <v>2022</v>
      </c>
      <c r="F26" s="11">
        <v>2023</v>
      </c>
      <c r="G26" s="13">
        <v>4154</v>
      </c>
      <c r="H26" s="13">
        <v>1382</v>
      </c>
      <c r="I26" s="11" t="s">
        <v>20</v>
      </c>
      <c r="J26" s="11" t="s">
        <v>370</v>
      </c>
    </row>
    <row r="27" spans="2:13" ht="28.5" x14ac:dyDescent="0.25">
      <c r="B27" s="26">
        <v>5</v>
      </c>
      <c r="C27" s="11" t="s">
        <v>21</v>
      </c>
      <c r="D27" s="12" t="s">
        <v>22</v>
      </c>
      <c r="E27" s="11">
        <v>2022</v>
      </c>
      <c r="F27" s="11">
        <v>2023</v>
      </c>
      <c r="G27" s="13">
        <v>4144.7</v>
      </c>
      <c r="H27" s="13">
        <v>1190</v>
      </c>
      <c r="I27" s="11" t="s">
        <v>15</v>
      </c>
      <c r="J27" s="11" t="s">
        <v>375</v>
      </c>
      <c r="L27" s="14">
        <v>4137650000</v>
      </c>
      <c r="M27" s="8" t="s">
        <v>378</v>
      </c>
    </row>
    <row r="28" spans="2:13" ht="28.5" x14ac:dyDescent="0.25">
      <c r="B28" s="26">
        <v>6</v>
      </c>
      <c r="C28" s="11" t="s">
        <v>23</v>
      </c>
      <c r="D28" s="12" t="s">
        <v>24</v>
      </c>
      <c r="E28" s="11">
        <v>2022</v>
      </c>
      <c r="F28" s="11">
        <v>2023</v>
      </c>
      <c r="G28" s="13">
        <v>2882.2</v>
      </c>
      <c r="H28" s="13">
        <v>1000</v>
      </c>
      <c r="I28" s="11" t="s">
        <v>15</v>
      </c>
      <c r="J28" s="11" t="s">
        <v>375</v>
      </c>
      <c r="L28" s="14">
        <v>2878302411</v>
      </c>
      <c r="M28" s="8" t="s">
        <v>379</v>
      </c>
    </row>
    <row r="29" spans="2:13" ht="28.5" x14ac:dyDescent="0.25">
      <c r="B29" s="26">
        <v>7</v>
      </c>
      <c r="C29" s="11" t="s">
        <v>25</v>
      </c>
      <c r="D29" s="12" t="s">
        <v>26</v>
      </c>
      <c r="E29" s="11">
        <v>2022</v>
      </c>
      <c r="F29" s="11">
        <v>2023</v>
      </c>
      <c r="G29" s="13">
        <v>1522.7</v>
      </c>
      <c r="H29" s="13">
        <v>700</v>
      </c>
      <c r="I29" s="11" t="s">
        <v>15</v>
      </c>
      <c r="J29" s="11" t="s">
        <v>375</v>
      </c>
      <c r="L29" s="14">
        <v>1499860876</v>
      </c>
      <c r="M29" s="8" t="s">
        <v>380</v>
      </c>
    </row>
    <row r="30" spans="2:13" ht="28.5" x14ac:dyDescent="0.25">
      <c r="B30" s="26">
        <v>8</v>
      </c>
      <c r="C30" s="11" t="s">
        <v>27</v>
      </c>
      <c r="D30" s="12" t="s">
        <v>28</v>
      </c>
      <c r="E30" s="11">
        <v>2022</v>
      </c>
      <c r="F30" s="11">
        <v>2022</v>
      </c>
      <c r="G30" s="13">
        <v>400</v>
      </c>
      <c r="H30" s="13">
        <v>400</v>
      </c>
      <c r="I30" s="11" t="s">
        <v>15</v>
      </c>
      <c r="J30" s="11" t="s">
        <v>375</v>
      </c>
      <c r="L30" s="14">
        <v>387475000</v>
      </c>
      <c r="M30" s="8" t="s">
        <v>381</v>
      </c>
    </row>
    <row r="31" spans="2:13" ht="30" x14ac:dyDescent="0.25">
      <c r="B31" s="26">
        <v>9</v>
      </c>
      <c r="C31" s="11" t="s">
        <v>29</v>
      </c>
      <c r="D31" s="12" t="s">
        <v>30</v>
      </c>
      <c r="E31" s="11">
        <v>2022</v>
      </c>
      <c r="F31" s="11">
        <v>2023</v>
      </c>
      <c r="G31" s="13">
        <v>2882.2</v>
      </c>
      <c r="H31" s="13">
        <v>600</v>
      </c>
      <c r="I31" s="11" t="s">
        <v>15</v>
      </c>
      <c r="J31" s="11" t="s">
        <v>375</v>
      </c>
      <c r="L31" s="14">
        <v>2875345228</v>
      </c>
      <c r="M31" s="8" t="s">
        <v>382</v>
      </c>
    </row>
    <row r="32" spans="2:13" ht="28.5" x14ac:dyDescent="0.25">
      <c r="B32" s="26">
        <v>10</v>
      </c>
      <c r="C32" s="11" t="s">
        <v>31</v>
      </c>
      <c r="D32" s="12" t="s">
        <v>32</v>
      </c>
      <c r="E32" s="11">
        <v>2022</v>
      </c>
      <c r="F32" s="11">
        <v>2024</v>
      </c>
      <c r="G32" s="13">
        <v>2880.1</v>
      </c>
      <c r="H32" s="13">
        <v>700</v>
      </c>
      <c r="I32" s="11" t="s">
        <v>15</v>
      </c>
      <c r="J32" s="11" t="s">
        <v>375</v>
      </c>
      <c r="L32" s="14">
        <v>2864505888</v>
      </c>
      <c r="M32" s="8" t="s">
        <v>383</v>
      </c>
    </row>
    <row r="33" spans="2:13" ht="28.5" x14ac:dyDescent="0.25">
      <c r="B33" s="26">
        <v>11</v>
      </c>
      <c r="C33" s="11" t="s">
        <v>33</v>
      </c>
      <c r="D33" s="12" t="s">
        <v>34</v>
      </c>
      <c r="E33" s="11">
        <v>2022</v>
      </c>
      <c r="F33" s="11">
        <v>2023</v>
      </c>
      <c r="G33" s="13">
        <v>2882.2</v>
      </c>
      <c r="H33" s="13">
        <v>600</v>
      </c>
      <c r="I33" s="11" t="s">
        <v>15</v>
      </c>
      <c r="J33" s="11" t="s">
        <v>375</v>
      </c>
      <c r="L33" s="14">
        <v>2864890032</v>
      </c>
      <c r="M33" s="8" t="s">
        <v>384</v>
      </c>
    </row>
    <row r="34" spans="2:13" ht="28.5" x14ac:dyDescent="0.25">
      <c r="B34" s="26">
        <v>12</v>
      </c>
      <c r="C34" s="11" t="s">
        <v>35</v>
      </c>
      <c r="D34" s="12" t="s">
        <v>36</v>
      </c>
      <c r="E34" s="11">
        <v>2022</v>
      </c>
      <c r="F34" s="11">
        <v>2022</v>
      </c>
      <c r="G34" s="13">
        <v>857</v>
      </c>
      <c r="H34" s="13">
        <v>857</v>
      </c>
      <c r="I34" s="11" t="s">
        <v>15</v>
      </c>
      <c r="J34" s="11" t="s">
        <v>375</v>
      </c>
      <c r="L34" s="14">
        <v>852762797</v>
      </c>
      <c r="M34" s="8" t="s">
        <v>385</v>
      </c>
    </row>
    <row r="35" spans="2:13" ht="28.5" x14ac:dyDescent="0.25">
      <c r="B35" s="26">
        <v>13</v>
      </c>
      <c r="C35" s="11" t="s">
        <v>37</v>
      </c>
      <c r="D35" s="12" t="s">
        <v>38</v>
      </c>
      <c r="E35" s="11">
        <v>2022</v>
      </c>
      <c r="F35" s="11">
        <v>2023</v>
      </c>
      <c r="G35" s="13">
        <v>1600</v>
      </c>
      <c r="H35" s="13">
        <v>800</v>
      </c>
      <c r="I35" s="11" t="s">
        <v>15</v>
      </c>
      <c r="J35" s="11" t="s">
        <v>375</v>
      </c>
    </row>
    <row r="36" spans="2:13" ht="28.5" x14ac:dyDescent="0.25">
      <c r="B36" s="26">
        <v>14</v>
      </c>
      <c r="C36" s="11" t="s">
        <v>39</v>
      </c>
      <c r="D36" s="12" t="s">
        <v>40</v>
      </c>
      <c r="E36" s="11">
        <v>2022</v>
      </c>
      <c r="F36" s="11">
        <v>2023</v>
      </c>
      <c r="G36" s="13">
        <v>2250</v>
      </c>
      <c r="H36" s="13">
        <v>950</v>
      </c>
      <c r="I36" s="11" t="s">
        <v>15</v>
      </c>
      <c r="J36" s="11" t="s">
        <v>375</v>
      </c>
      <c r="L36" s="8" t="s">
        <v>386</v>
      </c>
      <c r="M36" s="14">
        <v>2249534237</v>
      </c>
    </row>
    <row r="37" spans="2:13" ht="28.5" x14ac:dyDescent="0.25">
      <c r="B37" s="26">
        <v>15</v>
      </c>
      <c r="C37" s="11" t="s">
        <v>41</v>
      </c>
      <c r="D37" s="12" t="s">
        <v>42</v>
      </c>
      <c r="E37" s="11">
        <v>2022</v>
      </c>
      <c r="F37" s="11">
        <v>2023</v>
      </c>
      <c r="G37" s="13">
        <v>2882.7</v>
      </c>
      <c r="H37" s="13">
        <v>800</v>
      </c>
      <c r="I37" s="11" t="s">
        <v>15</v>
      </c>
      <c r="J37" s="11" t="s">
        <v>375</v>
      </c>
      <c r="L37" s="8" t="s">
        <v>386</v>
      </c>
      <c r="M37" s="14">
        <v>2882619510</v>
      </c>
    </row>
    <row r="38" spans="2:13" ht="28.5" x14ac:dyDescent="0.25">
      <c r="B38" s="26">
        <v>16</v>
      </c>
      <c r="C38" s="11" t="s">
        <v>43</v>
      </c>
      <c r="D38" s="12" t="s">
        <v>44</v>
      </c>
      <c r="E38" s="11">
        <v>2022</v>
      </c>
      <c r="F38" s="11">
        <v>2022</v>
      </c>
      <c r="G38" s="13">
        <v>2300</v>
      </c>
      <c r="H38" s="13">
        <v>2300</v>
      </c>
      <c r="I38" s="11" t="s">
        <v>15</v>
      </c>
      <c r="J38" s="11" t="s">
        <v>375</v>
      </c>
      <c r="L38" s="8" t="s">
        <v>387</v>
      </c>
      <c r="M38" s="14">
        <v>2299500899</v>
      </c>
    </row>
    <row r="39" spans="2:13" ht="30" x14ac:dyDescent="0.25">
      <c r="B39" s="26">
        <v>17</v>
      </c>
      <c r="C39" s="11" t="s">
        <v>45</v>
      </c>
      <c r="D39" s="12" t="s">
        <v>46</v>
      </c>
      <c r="E39" s="11">
        <v>2022</v>
      </c>
      <c r="F39" s="11">
        <v>2022</v>
      </c>
      <c r="G39" s="13">
        <v>165</v>
      </c>
      <c r="H39" s="13">
        <v>165</v>
      </c>
      <c r="I39" s="11" t="s">
        <v>15</v>
      </c>
      <c r="J39" s="11" t="s">
        <v>375</v>
      </c>
      <c r="L39" s="8" t="s">
        <v>388</v>
      </c>
      <c r="M39" s="14">
        <v>149380000</v>
      </c>
    </row>
    <row r="40" spans="2:13" ht="42.75" x14ac:dyDescent="0.25">
      <c r="B40" s="26">
        <v>18</v>
      </c>
      <c r="C40" s="11" t="s">
        <v>47</v>
      </c>
      <c r="D40" s="12" t="s">
        <v>48</v>
      </c>
      <c r="E40" s="11">
        <v>2022</v>
      </c>
      <c r="F40" s="11">
        <v>2023</v>
      </c>
      <c r="G40" s="13">
        <v>1801</v>
      </c>
      <c r="H40" s="13">
        <v>700</v>
      </c>
      <c r="I40" s="11" t="s">
        <v>15</v>
      </c>
      <c r="J40" s="11" t="s">
        <v>370</v>
      </c>
    </row>
    <row r="41" spans="2:13" ht="28.5" x14ac:dyDescent="0.25">
      <c r="B41" s="26">
        <v>19</v>
      </c>
      <c r="C41" s="11" t="s">
        <v>49</v>
      </c>
      <c r="D41" s="12" t="s">
        <v>50</v>
      </c>
      <c r="E41" s="11">
        <v>2022</v>
      </c>
      <c r="F41" s="11">
        <v>2022</v>
      </c>
      <c r="G41" s="13">
        <v>1540</v>
      </c>
      <c r="H41" s="13">
        <v>1540</v>
      </c>
      <c r="I41" s="11" t="s">
        <v>15</v>
      </c>
      <c r="J41" s="11" t="s">
        <v>371</v>
      </c>
    </row>
    <row r="42" spans="2:13" ht="30" x14ac:dyDescent="0.25">
      <c r="B42" s="26">
        <v>20</v>
      </c>
      <c r="C42" s="11" t="s">
        <v>51</v>
      </c>
      <c r="D42" s="12" t="s">
        <v>52</v>
      </c>
      <c r="E42" s="11">
        <v>2022</v>
      </c>
      <c r="F42" s="11">
        <v>2022</v>
      </c>
      <c r="G42" s="13">
        <v>650</v>
      </c>
      <c r="H42" s="13">
        <v>650</v>
      </c>
      <c r="I42" s="11" t="s">
        <v>15</v>
      </c>
      <c r="J42" s="11" t="s">
        <v>375</v>
      </c>
      <c r="L42" s="8" t="s">
        <v>388</v>
      </c>
      <c r="M42" s="14">
        <v>642098900</v>
      </c>
    </row>
    <row r="43" spans="2:13" ht="28.5" x14ac:dyDescent="0.25">
      <c r="B43" s="26">
        <v>21</v>
      </c>
      <c r="C43" s="11" t="s">
        <v>53</v>
      </c>
      <c r="D43" s="12" t="s">
        <v>54</v>
      </c>
      <c r="E43" s="11">
        <v>2022</v>
      </c>
      <c r="F43" s="11">
        <v>2024</v>
      </c>
      <c r="G43" s="13">
        <v>3200</v>
      </c>
      <c r="H43" s="13">
        <v>800</v>
      </c>
      <c r="I43" s="11" t="s">
        <v>12</v>
      </c>
      <c r="J43" s="11" t="s">
        <v>369</v>
      </c>
    </row>
    <row r="44" spans="2:13" ht="28.5" x14ac:dyDescent="0.25">
      <c r="B44" s="26">
        <v>22</v>
      </c>
      <c r="C44" s="11" t="s">
        <v>55</v>
      </c>
      <c r="D44" s="12" t="s">
        <v>56</v>
      </c>
      <c r="E44" s="11">
        <v>2022</v>
      </c>
      <c r="F44" s="11">
        <v>2024</v>
      </c>
      <c r="G44" s="13">
        <v>4915.3999999999996</v>
      </c>
      <c r="H44" s="13">
        <v>1000</v>
      </c>
      <c r="I44" s="11" t="s">
        <v>12</v>
      </c>
      <c r="J44" s="11" t="s">
        <v>369</v>
      </c>
    </row>
    <row r="45" spans="2:13" ht="28.5" x14ac:dyDescent="0.25">
      <c r="B45" s="26">
        <v>23</v>
      </c>
      <c r="C45" s="11" t="s">
        <v>57</v>
      </c>
      <c r="D45" s="12" t="s">
        <v>58</v>
      </c>
      <c r="E45" s="11">
        <v>2022</v>
      </c>
      <c r="F45" s="11">
        <v>2023</v>
      </c>
      <c r="G45" s="13">
        <v>3700</v>
      </c>
      <c r="H45" s="13">
        <v>1500</v>
      </c>
      <c r="I45" s="11" t="s">
        <v>12</v>
      </c>
      <c r="J45" s="11" t="s">
        <v>369</v>
      </c>
    </row>
    <row r="46" spans="2:13" ht="28.5" x14ac:dyDescent="0.25">
      <c r="B46" s="26">
        <v>24</v>
      </c>
      <c r="C46" s="11" t="s">
        <v>59</v>
      </c>
      <c r="D46" s="12" t="s">
        <v>60</v>
      </c>
      <c r="E46" s="11">
        <v>2022</v>
      </c>
      <c r="F46" s="11">
        <v>2023</v>
      </c>
      <c r="G46" s="13">
        <v>2880.1</v>
      </c>
      <c r="H46" s="13">
        <v>700</v>
      </c>
      <c r="I46" s="11" t="s">
        <v>12</v>
      </c>
      <c r="J46" s="11" t="s">
        <v>369</v>
      </c>
    </row>
    <row r="47" spans="2:13" ht="28.5" x14ac:dyDescent="0.25">
      <c r="B47" s="26">
        <v>25</v>
      </c>
      <c r="C47" s="11" t="s">
        <v>61</v>
      </c>
      <c r="D47" s="12" t="s">
        <v>62</v>
      </c>
      <c r="E47" s="11">
        <v>2022</v>
      </c>
      <c r="F47" s="11">
        <v>2024</v>
      </c>
      <c r="G47" s="13">
        <v>2853</v>
      </c>
      <c r="H47" s="13">
        <v>150</v>
      </c>
      <c r="I47" s="11" t="s">
        <v>12</v>
      </c>
      <c r="J47" s="11" t="s">
        <v>369</v>
      </c>
    </row>
    <row r="48" spans="2:13" ht="28.5" x14ac:dyDescent="0.25">
      <c r="B48" s="26">
        <v>26</v>
      </c>
      <c r="C48" s="11" t="s">
        <v>63</v>
      </c>
      <c r="D48" s="12" t="s">
        <v>64</v>
      </c>
      <c r="E48" s="11">
        <v>2022</v>
      </c>
      <c r="F48" s="11">
        <v>2023</v>
      </c>
      <c r="G48" s="13">
        <v>500</v>
      </c>
      <c r="H48" s="13">
        <v>150</v>
      </c>
      <c r="I48" s="11" t="s">
        <v>12</v>
      </c>
      <c r="J48" s="11" t="s">
        <v>369</v>
      </c>
    </row>
    <row r="49" spans="2:13" ht="28.5" x14ac:dyDescent="0.25">
      <c r="B49" s="26">
        <v>27</v>
      </c>
      <c r="C49" s="11" t="s">
        <v>65</v>
      </c>
      <c r="D49" s="12" t="s">
        <v>66</v>
      </c>
      <c r="E49" s="11">
        <v>2022</v>
      </c>
      <c r="F49" s="11">
        <v>2024</v>
      </c>
      <c r="G49" s="13">
        <v>1563.04</v>
      </c>
      <c r="H49" s="13">
        <v>200</v>
      </c>
      <c r="I49" s="11" t="s">
        <v>12</v>
      </c>
      <c r="J49" s="11" t="s">
        <v>369</v>
      </c>
    </row>
    <row r="50" spans="2:13" ht="42.75" x14ac:dyDescent="0.25">
      <c r="B50" s="26">
        <v>28</v>
      </c>
      <c r="C50" s="11" t="s">
        <v>67</v>
      </c>
      <c r="D50" s="12" t="s">
        <v>68</v>
      </c>
      <c r="E50" s="11">
        <v>2022</v>
      </c>
      <c r="F50" s="11">
        <v>2022</v>
      </c>
      <c r="G50" s="13">
        <v>369.2</v>
      </c>
      <c r="H50" s="13">
        <v>369.2</v>
      </c>
      <c r="I50" s="11" t="s">
        <v>12</v>
      </c>
      <c r="J50" s="11" t="s">
        <v>369</v>
      </c>
    </row>
    <row r="51" spans="2:13" ht="42.75" x14ac:dyDescent="0.25">
      <c r="B51" s="26">
        <v>29</v>
      </c>
      <c r="C51" s="11" t="s">
        <v>69</v>
      </c>
      <c r="D51" s="12" t="s">
        <v>70</v>
      </c>
      <c r="E51" s="11">
        <v>2022</v>
      </c>
      <c r="F51" s="11">
        <v>2022</v>
      </c>
      <c r="G51" s="13">
        <v>392.8</v>
      </c>
      <c r="H51" s="13">
        <v>392.8</v>
      </c>
      <c r="I51" s="11" t="s">
        <v>12</v>
      </c>
      <c r="J51" s="11" t="s">
        <v>369</v>
      </c>
    </row>
    <row r="52" spans="2:13" ht="42.75" x14ac:dyDescent="0.25">
      <c r="B52" s="26">
        <v>30</v>
      </c>
      <c r="C52" s="11" t="s">
        <v>71</v>
      </c>
      <c r="D52" s="12" t="s">
        <v>72</v>
      </c>
      <c r="E52" s="11">
        <v>2022</v>
      </c>
      <c r="F52" s="11">
        <v>2022</v>
      </c>
      <c r="G52" s="13">
        <v>980</v>
      </c>
      <c r="H52" s="13">
        <v>980</v>
      </c>
      <c r="I52" s="11" t="s">
        <v>12</v>
      </c>
      <c r="J52" s="11" t="s">
        <v>369</v>
      </c>
    </row>
    <row r="53" spans="2:13" ht="28.5" x14ac:dyDescent="0.25">
      <c r="B53" s="26">
        <v>31</v>
      </c>
      <c r="C53" s="11" t="s">
        <v>73</v>
      </c>
      <c r="D53" s="12" t="s">
        <v>74</v>
      </c>
      <c r="E53" s="11">
        <v>2022</v>
      </c>
      <c r="F53" s="11">
        <v>2023</v>
      </c>
      <c r="G53" s="13">
        <v>3515</v>
      </c>
      <c r="H53" s="13">
        <v>900</v>
      </c>
      <c r="I53" s="11" t="s">
        <v>12</v>
      </c>
      <c r="J53" s="11" t="s">
        <v>369</v>
      </c>
    </row>
    <row r="54" spans="2:13" ht="42.75" x14ac:dyDescent="0.25">
      <c r="B54" s="26">
        <v>32</v>
      </c>
      <c r="C54" s="11" t="s">
        <v>75</v>
      </c>
      <c r="D54" s="12" t="s">
        <v>76</v>
      </c>
      <c r="E54" s="11">
        <v>2022</v>
      </c>
      <c r="F54" s="11">
        <v>2024</v>
      </c>
      <c r="G54" s="13">
        <v>4319.37</v>
      </c>
      <c r="H54" s="13">
        <v>200</v>
      </c>
      <c r="I54" s="11" t="s">
        <v>12</v>
      </c>
      <c r="J54" s="11" t="s">
        <v>369</v>
      </c>
    </row>
    <row r="55" spans="2:13" ht="28.5" x14ac:dyDescent="0.25">
      <c r="B55" s="26">
        <v>33</v>
      </c>
      <c r="C55" s="11" t="s">
        <v>77</v>
      </c>
      <c r="D55" s="12" t="s">
        <v>78</v>
      </c>
      <c r="E55" s="11">
        <v>2022</v>
      </c>
      <c r="F55" s="11">
        <v>2022</v>
      </c>
      <c r="G55" s="13">
        <v>200</v>
      </c>
      <c r="H55" s="13">
        <v>200</v>
      </c>
      <c r="I55" s="11" t="s">
        <v>15</v>
      </c>
      <c r="J55" s="11" t="s">
        <v>375</v>
      </c>
      <c r="L55" s="8" t="s">
        <v>376</v>
      </c>
      <c r="M55" s="14">
        <v>199953816</v>
      </c>
    </row>
    <row r="56" spans="2:13" ht="45" x14ac:dyDescent="0.25">
      <c r="B56" s="26">
        <v>34</v>
      </c>
      <c r="C56" s="11" t="s">
        <v>79</v>
      </c>
      <c r="D56" s="12" t="s">
        <v>80</v>
      </c>
      <c r="E56" s="11">
        <v>2022</v>
      </c>
      <c r="F56" s="11">
        <v>2023</v>
      </c>
      <c r="G56" s="13">
        <v>1277</v>
      </c>
      <c r="H56" s="13">
        <v>500</v>
      </c>
      <c r="I56" s="11" t="s">
        <v>15</v>
      </c>
      <c r="J56" s="11" t="s">
        <v>375</v>
      </c>
      <c r="L56" s="8" t="s">
        <v>389</v>
      </c>
      <c r="M56" s="14">
        <v>1224739236</v>
      </c>
    </row>
    <row r="57" spans="2:13" ht="28.5" x14ac:dyDescent="0.25">
      <c r="B57" s="26">
        <v>35</v>
      </c>
      <c r="C57" s="11" t="s">
        <v>81</v>
      </c>
      <c r="D57" s="12" t="s">
        <v>82</v>
      </c>
      <c r="E57" s="11">
        <v>2022</v>
      </c>
      <c r="F57" s="11">
        <v>2022</v>
      </c>
      <c r="G57" s="13">
        <v>1800</v>
      </c>
      <c r="H57" s="13">
        <v>1800</v>
      </c>
      <c r="I57" s="11" t="s">
        <v>15</v>
      </c>
      <c r="J57" s="11" t="s">
        <v>370</v>
      </c>
    </row>
    <row r="58" spans="2:13" ht="28.5" x14ac:dyDescent="0.25">
      <c r="B58" s="26">
        <v>36</v>
      </c>
      <c r="C58" s="11" t="s">
        <v>83</v>
      </c>
      <c r="D58" s="12" t="s">
        <v>84</v>
      </c>
      <c r="E58" s="11">
        <v>2022</v>
      </c>
      <c r="F58" s="11">
        <v>2023</v>
      </c>
      <c r="G58" s="13">
        <v>7411.7</v>
      </c>
      <c r="H58" s="13">
        <v>2000</v>
      </c>
      <c r="I58" s="11" t="s">
        <v>15</v>
      </c>
      <c r="J58" s="11" t="s">
        <v>373</v>
      </c>
    </row>
    <row r="59" spans="2:13" ht="28.5" x14ac:dyDescent="0.25">
      <c r="B59" s="26">
        <v>37</v>
      </c>
      <c r="C59" s="11" t="s">
        <v>85</v>
      </c>
      <c r="D59" s="12" t="s">
        <v>86</v>
      </c>
      <c r="E59" s="11">
        <v>2022</v>
      </c>
      <c r="F59" s="11">
        <v>2023</v>
      </c>
      <c r="G59" s="13">
        <v>2882.7</v>
      </c>
      <c r="H59" s="13">
        <v>700</v>
      </c>
      <c r="I59" s="11" t="s">
        <v>15</v>
      </c>
      <c r="J59" s="11" t="s">
        <v>375</v>
      </c>
      <c r="L59" s="8" t="s">
        <v>390</v>
      </c>
      <c r="M59" s="14">
        <v>2885638495</v>
      </c>
    </row>
    <row r="60" spans="2:13" ht="28.5" x14ac:dyDescent="0.25">
      <c r="B60" s="26">
        <v>38</v>
      </c>
      <c r="C60" s="11" t="s">
        <v>87</v>
      </c>
      <c r="D60" s="12" t="s">
        <v>88</v>
      </c>
      <c r="E60" s="11">
        <v>2022</v>
      </c>
      <c r="F60" s="11">
        <v>2023</v>
      </c>
      <c r="G60" s="13">
        <v>2000</v>
      </c>
      <c r="H60" s="13">
        <v>1000</v>
      </c>
      <c r="I60" s="11" t="s">
        <v>15</v>
      </c>
      <c r="J60" s="11" t="s">
        <v>375</v>
      </c>
      <c r="L60" s="8" t="s">
        <v>391</v>
      </c>
      <c r="M60" s="14">
        <v>1949188450</v>
      </c>
    </row>
    <row r="61" spans="2:13" ht="42.75" x14ac:dyDescent="0.25">
      <c r="B61" s="26">
        <v>39</v>
      </c>
      <c r="C61" s="11" t="s">
        <v>89</v>
      </c>
      <c r="D61" s="12" t="s">
        <v>90</v>
      </c>
      <c r="E61" s="11">
        <v>2022</v>
      </c>
      <c r="F61" s="11">
        <v>2023</v>
      </c>
      <c r="G61" s="13">
        <v>700</v>
      </c>
      <c r="H61" s="13">
        <v>250</v>
      </c>
      <c r="I61" s="11" t="s">
        <v>15</v>
      </c>
      <c r="J61" s="11" t="s">
        <v>370</v>
      </c>
    </row>
    <row r="62" spans="2:13" ht="42.75" x14ac:dyDescent="0.25">
      <c r="B62" s="26">
        <v>40</v>
      </c>
      <c r="C62" s="11" t="s">
        <v>91</v>
      </c>
      <c r="D62" s="12" t="s">
        <v>92</v>
      </c>
      <c r="E62" s="11">
        <v>2022</v>
      </c>
      <c r="F62" s="11">
        <v>2023</v>
      </c>
      <c r="G62" s="13">
        <v>2900</v>
      </c>
      <c r="H62" s="13">
        <v>500</v>
      </c>
      <c r="I62" s="11" t="s">
        <v>15</v>
      </c>
      <c r="J62" s="11" t="s">
        <v>375</v>
      </c>
      <c r="L62" s="8" t="s">
        <v>392</v>
      </c>
      <c r="M62" s="14">
        <v>2899086680</v>
      </c>
    </row>
    <row r="63" spans="2:13" ht="42.75" x14ac:dyDescent="0.25">
      <c r="B63" s="26">
        <v>41</v>
      </c>
      <c r="C63" s="11" t="s">
        <v>93</v>
      </c>
      <c r="D63" s="12" t="s">
        <v>94</v>
      </c>
      <c r="E63" s="11">
        <v>2022</v>
      </c>
      <c r="F63" s="11">
        <v>2023</v>
      </c>
      <c r="G63" s="13">
        <v>300</v>
      </c>
      <c r="H63" s="13">
        <v>150</v>
      </c>
      <c r="I63" s="11" t="s">
        <v>15</v>
      </c>
      <c r="J63" s="11" t="s">
        <v>370</v>
      </c>
    </row>
    <row r="64" spans="2:13" ht="42.75" x14ac:dyDescent="0.25">
      <c r="B64" s="26">
        <v>42</v>
      </c>
      <c r="C64" s="11" t="s">
        <v>95</v>
      </c>
      <c r="D64" s="12" t="s">
        <v>96</v>
      </c>
      <c r="E64" s="11">
        <v>2022</v>
      </c>
      <c r="F64" s="11">
        <v>2022</v>
      </c>
      <c r="G64" s="13">
        <v>640</v>
      </c>
      <c r="H64" s="13">
        <v>640</v>
      </c>
      <c r="I64" s="11" t="s">
        <v>15</v>
      </c>
      <c r="J64" s="11" t="s">
        <v>375</v>
      </c>
      <c r="L64" s="8" t="s">
        <v>393</v>
      </c>
      <c r="M64" s="14">
        <v>639982245</v>
      </c>
    </row>
    <row r="65" spans="2:13" ht="28.5" x14ac:dyDescent="0.25">
      <c r="B65" s="26">
        <v>43</v>
      </c>
      <c r="C65" s="11" t="s">
        <v>97</v>
      </c>
      <c r="D65" s="12" t="s">
        <v>98</v>
      </c>
      <c r="E65" s="11">
        <v>2022</v>
      </c>
      <c r="F65" s="11">
        <v>2024</v>
      </c>
      <c r="G65" s="13">
        <v>2000</v>
      </c>
      <c r="H65" s="13">
        <v>200</v>
      </c>
      <c r="I65" s="11" t="s">
        <v>15</v>
      </c>
      <c r="J65" s="11" t="s">
        <v>375</v>
      </c>
      <c r="L65" s="8" t="s">
        <v>394</v>
      </c>
      <c r="M65" s="14">
        <v>1750800700</v>
      </c>
    </row>
    <row r="66" spans="2:13" ht="30" x14ac:dyDescent="0.25">
      <c r="B66" s="26">
        <v>44</v>
      </c>
      <c r="C66" s="11" t="s">
        <v>99</v>
      </c>
      <c r="D66" s="12" t="s">
        <v>100</v>
      </c>
      <c r="E66" s="11">
        <v>2022</v>
      </c>
      <c r="F66" s="11">
        <v>2023</v>
      </c>
      <c r="G66" s="13">
        <v>7411.7</v>
      </c>
      <c r="H66" s="13">
        <v>1260</v>
      </c>
      <c r="I66" s="11" t="s">
        <v>15</v>
      </c>
      <c r="J66" s="11" t="s">
        <v>375</v>
      </c>
      <c r="L66" s="8" t="s">
        <v>395</v>
      </c>
      <c r="M66" s="14">
        <v>7401674746</v>
      </c>
    </row>
    <row r="67" spans="2:13" ht="30" x14ac:dyDescent="0.25">
      <c r="B67" s="26">
        <v>45</v>
      </c>
      <c r="C67" s="11" t="s">
        <v>101</v>
      </c>
      <c r="D67" s="12" t="s">
        <v>102</v>
      </c>
      <c r="E67" s="11">
        <v>2022</v>
      </c>
      <c r="F67" s="11">
        <v>2023</v>
      </c>
      <c r="G67" s="13">
        <v>2882.7</v>
      </c>
      <c r="H67" s="13">
        <v>800</v>
      </c>
      <c r="I67" s="11" t="s">
        <v>15</v>
      </c>
      <c r="J67" s="11" t="s">
        <v>375</v>
      </c>
      <c r="L67" s="8" t="s">
        <v>396</v>
      </c>
      <c r="M67" s="14">
        <v>2824655005</v>
      </c>
    </row>
    <row r="68" spans="2:13" ht="28.5" x14ac:dyDescent="0.25">
      <c r="B68" s="26">
        <v>46</v>
      </c>
      <c r="C68" s="11" t="s">
        <v>103</v>
      </c>
      <c r="D68" s="12" t="s">
        <v>104</v>
      </c>
      <c r="E68" s="11">
        <v>2022</v>
      </c>
      <c r="F68" s="11">
        <v>2023</v>
      </c>
      <c r="G68" s="13">
        <v>2916.2</v>
      </c>
      <c r="H68" s="13">
        <v>600</v>
      </c>
      <c r="I68" s="11" t="s">
        <v>12</v>
      </c>
      <c r="J68" s="11" t="s">
        <v>369</v>
      </c>
    </row>
    <row r="69" spans="2:13" ht="30" x14ac:dyDescent="0.25">
      <c r="B69" s="26">
        <v>47</v>
      </c>
      <c r="C69" s="11" t="s">
        <v>105</v>
      </c>
      <c r="D69" s="12" t="s">
        <v>106</v>
      </c>
      <c r="E69" s="11">
        <v>2022</v>
      </c>
      <c r="F69" s="11">
        <v>2024</v>
      </c>
      <c r="G69" s="13">
        <v>7898.3</v>
      </c>
      <c r="H69" s="13">
        <v>2000</v>
      </c>
      <c r="I69" s="11" t="s">
        <v>15</v>
      </c>
      <c r="J69" s="11" t="s">
        <v>375</v>
      </c>
      <c r="L69" s="8" t="s">
        <v>397</v>
      </c>
      <c r="M69" s="14">
        <v>7608710958</v>
      </c>
    </row>
    <row r="70" spans="2:13" ht="28.5" x14ac:dyDescent="0.25">
      <c r="B70" s="26">
        <v>48</v>
      </c>
      <c r="C70" s="11" t="s">
        <v>107</v>
      </c>
      <c r="D70" s="12" t="s">
        <v>108</v>
      </c>
      <c r="E70" s="11">
        <v>2022</v>
      </c>
      <c r="F70" s="11">
        <v>2023</v>
      </c>
      <c r="G70" s="13">
        <v>3040</v>
      </c>
      <c r="H70" s="13">
        <v>900</v>
      </c>
      <c r="I70" s="11" t="s">
        <v>12</v>
      </c>
      <c r="J70" s="11" t="s">
        <v>369</v>
      </c>
    </row>
    <row r="71" spans="2:13" ht="28.5" x14ac:dyDescent="0.25">
      <c r="B71" s="26">
        <v>49</v>
      </c>
      <c r="C71" s="11" t="s">
        <v>109</v>
      </c>
      <c r="D71" s="12" t="s">
        <v>110</v>
      </c>
      <c r="E71" s="11">
        <v>2022</v>
      </c>
      <c r="F71" s="11">
        <v>2022</v>
      </c>
      <c r="G71" s="13">
        <v>300</v>
      </c>
      <c r="H71" s="13">
        <v>300</v>
      </c>
      <c r="I71" s="11" t="s">
        <v>15</v>
      </c>
      <c r="J71" s="11" t="s">
        <v>369</v>
      </c>
      <c r="L71" s="8" t="s">
        <v>398</v>
      </c>
      <c r="M71" s="14">
        <v>298614355</v>
      </c>
    </row>
    <row r="72" spans="2:13" ht="30" x14ac:dyDescent="0.25">
      <c r="B72" s="26">
        <v>50</v>
      </c>
      <c r="C72" s="11" t="s">
        <v>111</v>
      </c>
      <c r="D72" s="12" t="s">
        <v>112</v>
      </c>
      <c r="E72" s="11">
        <v>2022</v>
      </c>
      <c r="F72" s="11">
        <v>2023</v>
      </c>
      <c r="G72" s="13">
        <v>3026</v>
      </c>
      <c r="H72" s="13">
        <v>1198</v>
      </c>
      <c r="I72" s="11" t="s">
        <v>15</v>
      </c>
      <c r="J72" s="11" t="s">
        <v>375</v>
      </c>
      <c r="L72" s="8" t="s">
        <v>399</v>
      </c>
      <c r="M72" s="14">
        <v>2710000000</v>
      </c>
    </row>
    <row r="73" spans="2:13" ht="28.5" x14ac:dyDescent="0.25">
      <c r="B73" s="26">
        <v>51</v>
      </c>
      <c r="C73" s="11" t="s">
        <v>113</v>
      </c>
      <c r="D73" s="12" t="s">
        <v>114</v>
      </c>
      <c r="E73" s="11">
        <v>2022</v>
      </c>
      <c r="F73" s="11">
        <v>2022</v>
      </c>
      <c r="G73" s="13">
        <v>1000</v>
      </c>
      <c r="H73" s="13">
        <v>1000</v>
      </c>
      <c r="I73" s="11" t="s">
        <v>15</v>
      </c>
      <c r="J73" s="11" t="s">
        <v>370</v>
      </c>
    </row>
    <row r="74" spans="2:13" ht="30" x14ac:dyDescent="0.25">
      <c r="B74" s="26">
        <v>52</v>
      </c>
      <c r="C74" s="11" t="s">
        <v>115</v>
      </c>
      <c r="D74" s="12" t="s">
        <v>116</v>
      </c>
      <c r="E74" s="11">
        <v>2022</v>
      </c>
      <c r="F74" s="11">
        <v>2024</v>
      </c>
      <c r="G74" s="13">
        <v>9465.9</v>
      </c>
      <c r="H74" s="13">
        <v>2000</v>
      </c>
      <c r="I74" s="11" t="s">
        <v>15</v>
      </c>
      <c r="J74" s="11" t="s">
        <v>375</v>
      </c>
      <c r="L74" s="8" t="s">
        <v>400</v>
      </c>
      <c r="M74" s="14">
        <v>9283548935</v>
      </c>
    </row>
    <row r="75" spans="2:13" ht="28.5" x14ac:dyDescent="0.25">
      <c r="B75" s="26">
        <v>53</v>
      </c>
      <c r="C75" s="11" t="s">
        <v>117</v>
      </c>
      <c r="D75" s="12" t="s">
        <v>118</v>
      </c>
      <c r="E75" s="11">
        <v>2022</v>
      </c>
      <c r="F75" s="11">
        <v>2023</v>
      </c>
      <c r="G75" s="13">
        <v>1511</v>
      </c>
      <c r="H75" s="13">
        <v>500</v>
      </c>
      <c r="I75" s="11" t="s">
        <v>15</v>
      </c>
      <c r="J75" s="11" t="s">
        <v>369</v>
      </c>
      <c r="L75" s="8" t="s">
        <v>401</v>
      </c>
      <c r="M75" s="14">
        <v>1431000000</v>
      </c>
    </row>
    <row r="76" spans="2:13" ht="28.5" x14ac:dyDescent="0.25">
      <c r="B76" s="26">
        <v>54</v>
      </c>
      <c r="C76" s="11" t="s">
        <v>119</v>
      </c>
      <c r="D76" s="12" t="s">
        <v>120</v>
      </c>
      <c r="E76" s="11">
        <v>2022</v>
      </c>
      <c r="F76" s="11">
        <v>2023</v>
      </c>
      <c r="G76" s="13">
        <v>2904.4</v>
      </c>
      <c r="H76" s="13">
        <v>800</v>
      </c>
      <c r="I76" s="11" t="s">
        <v>15</v>
      </c>
      <c r="J76" s="11" t="s">
        <v>370</v>
      </c>
    </row>
    <row r="77" spans="2:13" ht="30" x14ac:dyDescent="0.25">
      <c r="B77" s="26">
        <v>55</v>
      </c>
      <c r="C77" s="11" t="s">
        <v>121</v>
      </c>
      <c r="D77" s="12" t="s">
        <v>122</v>
      </c>
      <c r="E77" s="11">
        <v>2022</v>
      </c>
      <c r="F77" s="11">
        <v>2023</v>
      </c>
      <c r="G77" s="13">
        <v>1926.8</v>
      </c>
      <c r="H77" s="13">
        <v>800</v>
      </c>
      <c r="I77" s="11" t="s">
        <v>15</v>
      </c>
      <c r="J77" s="11" t="s">
        <v>375</v>
      </c>
      <c r="L77" s="8" t="s">
        <v>402</v>
      </c>
      <c r="M77" s="14">
        <v>1898878448</v>
      </c>
    </row>
    <row r="78" spans="2:13" ht="28.5" x14ac:dyDescent="0.25">
      <c r="B78" s="26">
        <v>56</v>
      </c>
      <c r="C78" s="11" t="s">
        <v>123</v>
      </c>
      <c r="D78" s="12" t="s">
        <v>124</v>
      </c>
      <c r="E78" s="11">
        <v>2022</v>
      </c>
      <c r="F78" s="11">
        <v>2023</v>
      </c>
      <c r="G78" s="13">
        <v>1600</v>
      </c>
      <c r="H78" s="13">
        <v>800</v>
      </c>
      <c r="I78" s="11" t="s">
        <v>12</v>
      </c>
      <c r="J78" s="11" t="s">
        <v>369</v>
      </c>
    </row>
    <row r="79" spans="2:13" ht="28.5" x14ac:dyDescent="0.25">
      <c r="B79" s="26">
        <v>57</v>
      </c>
      <c r="C79" s="11" t="s">
        <v>125</v>
      </c>
      <c r="D79" s="12" t="s">
        <v>126</v>
      </c>
      <c r="E79" s="11">
        <v>2022</v>
      </c>
      <c r="F79" s="11">
        <v>2023</v>
      </c>
      <c r="G79" s="13">
        <v>2882</v>
      </c>
      <c r="H79" s="13">
        <v>800</v>
      </c>
      <c r="I79" s="11" t="s">
        <v>12</v>
      </c>
      <c r="J79" s="11" t="s">
        <v>369</v>
      </c>
    </row>
    <row r="80" spans="2:13" ht="28.5" x14ac:dyDescent="0.25">
      <c r="B80" s="26">
        <v>58</v>
      </c>
      <c r="C80" s="11" t="s">
        <v>127</v>
      </c>
      <c r="D80" s="12" t="s">
        <v>74</v>
      </c>
      <c r="E80" s="11">
        <v>2022</v>
      </c>
      <c r="F80" s="11">
        <v>2023</v>
      </c>
      <c r="G80" s="13">
        <v>2094</v>
      </c>
      <c r="H80" s="13">
        <v>1047</v>
      </c>
      <c r="I80" s="11" t="s">
        <v>12</v>
      </c>
      <c r="J80" s="11" t="s">
        <v>369</v>
      </c>
    </row>
    <row r="81" spans="2:15" ht="28.5" x14ac:dyDescent="0.25">
      <c r="B81" s="26">
        <v>59</v>
      </c>
      <c r="C81" s="11" t="s">
        <v>129</v>
      </c>
      <c r="D81" s="12" t="s">
        <v>130</v>
      </c>
      <c r="E81" s="11">
        <v>2022</v>
      </c>
      <c r="F81" s="11">
        <v>2023</v>
      </c>
      <c r="G81" s="13">
        <v>700</v>
      </c>
      <c r="H81" s="13">
        <v>500</v>
      </c>
      <c r="I81" s="11" t="s">
        <v>12</v>
      </c>
      <c r="J81" s="11" t="s">
        <v>369</v>
      </c>
    </row>
    <row r="82" spans="2:15" ht="30" x14ac:dyDescent="0.25">
      <c r="B82" s="26">
        <v>60</v>
      </c>
      <c r="C82" s="11" t="s">
        <v>131</v>
      </c>
      <c r="D82" s="12" t="s">
        <v>132</v>
      </c>
      <c r="E82" s="11">
        <v>2022</v>
      </c>
      <c r="F82" s="11">
        <v>2023</v>
      </c>
      <c r="G82" s="13">
        <v>2880.1</v>
      </c>
      <c r="H82" s="13">
        <v>800</v>
      </c>
      <c r="I82" s="11" t="s">
        <v>15</v>
      </c>
      <c r="J82" s="11" t="s">
        <v>375</v>
      </c>
      <c r="L82" s="8" t="s">
        <v>403</v>
      </c>
      <c r="M82" s="14">
        <v>2681029844</v>
      </c>
    </row>
    <row r="83" spans="2:15" ht="28.5" x14ac:dyDescent="0.25">
      <c r="B83" s="26">
        <v>61</v>
      </c>
      <c r="C83" s="11" t="s">
        <v>133</v>
      </c>
      <c r="D83" s="12" t="s">
        <v>134</v>
      </c>
      <c r="E83" s="11">
        <v>2022</v>
      </c>
      <c r="F83" s="11">
        <v>2024</v>
      </c>
      <c r="G83" s="13">
        <v>8157</v>
      </c>
      <c r="H83" s="13">
        <v>1100</v>
      </c>
      <c r="I83" s="11" t="s">
        <v>12</v>
      </c>
      <c r="J83" s="11" t="s">
        <v>369</v>
      </c>
    </row>
    <row r="84" spans="2:15" ht="28.5" x14ac:dyDescent="0.25">
      <c r="B84" s="26">
        <v>62</v>
      </c>
      <c r="C84" s="11" t="s">
        <v>135</v>
      </c>
      <c r="D84" s="12" t="s">
        <v>136</v>
      </c>
      <c r="E84" s="11">
        <v>2022</v>
      </c>
      <c r="F84" s="11">
        <v>2023</v>
      </c>
      <c r="G84" s="13">
        <v>1693</v>
      </c>
      <c r="H84" s="13">
        <v>700</v>
      </c>
      <c r="I84" s="11" t="s">
        <v>12</v>
      </c>
      <c r="J84" s="11" t="s">
        <v>369</v>
      </c>
    </row>
    <row r="85" spans="2:15" ht="28.5" x14ac:dyDescent="0.25">
      <c r="B85" s="26">
        <v>63</v>
      </c>
      <c r="C85" s="11" t="s">
        <v>137</v>
      </c>
      <c r="D85" s="12" t="s">
        <v>138</v>
      </c>
      <c r="E85" s="11">
        <v>2022</v>
      </c>
      <c r="F85" s="11">
        <v>2022</v>
      </c>
      <c r="G85" s="13">
        <v>120</v>
      </c>
      <c r="H85" s="13">
        <v>120</v>
      </c>
      <c r="I85" s="11" t="s">
        <v>12</v>
      </c>
      <c r="J85" s="11" t="s">
        <v>369</v>
      </c>
    </row>
    <row r="86" spans="2:15" ht="28.5" x14ac:dyDescent="0.25">
      <c r="B86" s="26">
        <v>64</v>
      </c>
      <c r="C86" s="11" t="s">
        <v>139</v>
      </c>
      <c r="D86" s="12" t="s">
        <v>140</v>
      </c>
      <c r="E86" s="11">
        <v>2022</v>
      </c>
      <c r="F86" s="11">
        <v>2023</v>
      </c>
      <c r="G86" s="13">
        <v>1015</v>
      </c>
      <c r="H86" s="13">
        <v>535</v>
      </c>
      <c r="I86" s="11" t="s">
        <v>12</v>
      </c>
      <c r="J86" s="11" t="s">
        <v>369</v>
      </c>
    </row>
    <row r="87" spans="2:15" ht="28.5" x14ac:dyDescent="0.25">
      <c r="B87" s="26">
        <v>65</v>
      </c>
      <c r="C87" s="11" t="s">
        <v>141</v>
      </c>
      <c r="D87" s="12" t="s">
        <v>142</v>
      </c>
      <c r="E87" s="11">
        <v>2022</v>
      </c>
      <c r="F87" s="11">
        <v>2022</v>
      </c>
      <c r="G87" s="13">
        <v>500</v>
      </c>
      <c r="H87" s="13">
        <v>500</v>
      </c>
      <c r="I87" s="11" t="s">
        <v>12</v>
      </c>
      <c r="J87" s="11" t="s">
        <v>369</v>
      </c>
    </row>
    <row r="88" spans="2:15" ht="28.5" x14ac:dyDescent="0.25">
      <c r="B88" s="26">
        <v>66</v>
      </c>
      <c r="C88" s="11" t="s">
        <v>143</v>
      </c>
      <c r="D88" s="12" t="s">
        <v>144</v>
      </c>
      <c r="E88" s="11">
        <v>2022</v>
      </c>
      <c r="F88" s="11">
        <v>2023</v>
      </c>
      <c r="G88" s="13">
        <v>1232.0999999999999</v>
      </c>
      <c r="H88" s="13">
        <v>600</v>
      </c>
      <c r="I88" s="11" t="s">
        <v>12</v>
      </c>
      <c r="J88" s="11" t="s">
        <v>369</v>
      </c>
    </row>
    <row r="89" spans="2:15" ht="28.5" x14ac:dyDescent="0.25">
      <c r="B89" s="26">
        <v>67</v>
      </c>
      <c r="C89" s="11" t="s">
        <v>145</v>
      </c>
      <c r="D89" s="12" t="s">
        <v>146</v>
      </c>
      <c r="E89" s="11">
        <v>2022</v>
      </c>
      <c r="F89" s="11">
        <v>2024</v>
      </c>
      <c r="G89" s="13">
        <v>9548.2999999999993</v>
      </c>
      <c r="H89" s="13">
        <v>2000</v>
      </c>
      <c r="I89" s="11" t="s">
        <v>12</v>
      </c>
      <c r="J89" s="11" t="s">
        <v>369</v>
      </c>
    </row>
    <row r="90" spans="2:15" ht="42.75" x14ac:dyDescent="0.25">
      <c r="B90" s="26">
        <v>68</v>
      </c>
      <c r="C90" s="11" t="s">
        <v>147</v>
      </c>
      <c r="D90" s="12" t="s">
        <v>148</v>
      </c>
      <c r="E90" s="11">
        <v>2022</v>
      </c>
      <c r="F90" s="11">
        <v>2023</v>
      </c>
      <c r="G90" s="13">
        <v>3000</v>
      </c>
      <c r="H90" s="13">
        <v>2000</v>
      </c>
      <c r="I90" s="11" t="s">
        <v>15</v>
      </c>
      <c r="J90" s="11" t="s">
        <v>375</v>
      </c>
      <c r="L90" s="8" t="s">
        <v>404</v>
      </c>
      <c r="M90" s="14">
        <v>150000000</v>
      </c>
      <c r="O90" s="14"/>
    </row>
    <row r="91" spans="2:15" ht="30" x14ac:dyDescent="0.25">
      <c r="B91" s="26">
        <v>69</v>
      </c>
      <c r="C91" s="11" t="s">
        <v>149</v>
      </c>
      <c r="D91" s="12" t="s">
        <v>150</v>
      </c>
      <c r="E91" s="11">
        <v>2022</v>
      </c>
      <c r="F91" s="11">
        <v>2023</v>
      </c>
      <c r="G91" s="13">
        <v>5000</v>
      </c>
      <c r="H91" s="13">
        <v>2500</v>
      </c>
      <c r="I91" s="11" t="s">
        <v>15</v>
      </c>
      <c r="J91" s="11" t="s">
        <v>369</v>
      </c>
      <c r="L91" s="8" t="s">
        <v>395</v>
      </c>
      <c r="M91" s="14">
        <v>4988888888</v>
      </c>
    </row>
    <row r="92" spans="2:15" ht="28.5" x14ac:dyDescent="0.25">
      <c r="B92" s="26">
        <v>70</v>
      </c>
      <c r="C92" s="11" t="s">
        <v>151</v>
      </c>
      <c r="D92" s="12" t="s">
        <v>152</v>
      </c>
      <c r="E92" s="11">
        <v>2022</v>
      </c>
      <c r="F92" s="11">
        <v>2024</v>
      </c>
      <c r="G92" s="13">
        <v>8233.1</v>
      </c>
      <c r="H92" s="13">
        <v>4000</v>
      </c>
      <c r="I92" s="11" t="s">
        <v>15</v>
      </c>
      <c r="J92" s="11" t="s">
        <v>370</v>
      </c>
    </row>
    <row r="93" spans="2:15" ht="30" x14ac:dyDescent="0.25">
      <c r="B93" s="26">
        <v>71</v>
      </c>
      <c r="C93" s="11" t="s">
        <v>153</v>
      </c>
      <c r="D93" s="12" t="s">
        <v>154</v>
      </c>
      <c r="E93" s="11">
        <v>2022</v>
      </c>
      <c r="F93" s="11">
        <v>2023</v>
      </c>
      <c r="G93" s="13">
        <v>1200</v>
      </c>
      <c r="H93" s="13">
        <v>600</v>
      </c>
      <c r="I93" s="11" t="s">
        <v>15</v>
      </c>
      <c r="J93" s="11" t="s">
        <v>369</v>
      </c>
      <c r="L93" s="8" t="s">
        <v>406</v>
      </c>
      <c r="M93" s="14">
        <v>1294193219</v>
      </c>
    </row>
    <row r="94" spans="2:15" ht="28.5" x14ac:dyDescent="0.25">
      <c r="B94" s="26">
        <v>72</v>
      </c>
      <c r="C94" s="11" t="s">
        <v>155</v>
      </c>
      <c r="D94" s="12" t="s">
        <v>156</v>
      </c>
      <c r="E94" s="11">
        <v>2022</v>
      </c>
      <c r="F94" s="11">
        <v>2023</v>
      </c>
      <c r="G94" s="13">
        <v>1200</v>
      </c>
      <c r="H94" s="13">
        <v>600</v>
      </c>
      <c r="I94" s="11" t="s">
        <v>15</v>
      </c>
      <c r="J94" s="11" t="s">
        <v>369</v>
      </c>
      <c r="L94" s="8" t="s">
        <v>407</v>
      </c>
      <c r="M94" s="14">
        <v>1126820920</v>
      </c>
    </row>
    <row r="95" spans="2:15" ht="28.5" x14ac:dyDescent="0.25">
      <c r="B95" s="26">
        <v>73</v>
      </c>
      <c r="C95" s="11" t="s">
        <v>157</v>
      </c>
      <c r="D95" s="12" t="s">
        <v>158</v>
      </c>
      <c r="E95" s="11">
        <v>2022</v>
      </c>
      <c r="F95" s="11">
        <v>2023</v>
      </c>
      <c r="G95" s="13">
        <v>1200</v>
      </c>
      <c r="H95" s="13">
        <v>600</v>
      </c>
      <c r="I95" s="11" t="s">
        <v>15</v>
      </c>
      <c r="J95" s="11" t="s">
        <v>369</v>
      </c>
      <c r="L95" s="8" t="s">
        <v>408</v>
      </c>
      <c r="M95" s="14">
        <v>1165943164</v>
      </c>
    </row>
    <row r="96" spans="2:15" ht="30" x14ac:dyDescent="0.25">
      <c r="B96" s="26">
        <v>74</v>
      </c>
      <c r="C96" s="11" t="s">
        <v>159</v>
      </c>
      <c r="D96" s="12" t="s">
        <v>160</v>
      </c>
      <c r="E96" s="11">
        <v>2022</v>
      </c>
      <c r="F96" s="11">
        <v>2023</v>
      </c>
      <c r="G96" s="13">
        <v>7411.7</v>
      </c>
      <c r="H96" s="13">
        <v>1000</v>
      </c>
      <c r="I96" s="11" t="s">
        <v>15</v>
      </c>
      <c r="J96" s="11" t="s">
        <v>369</v>
      </c>
      <c r="L96" s="8" t="s">
        <v>409</v>
      </c>
      <c r="M96" s="14">
        <v>7298509358</v>
      </c>
    </row>
    <row r="97" spans="2:13" ht="30" x14ac:dyDescent="0.25">
      <c r="B97" s="26">
        <v>75</v>
      </c>
      <c r="C97" s="11" t="s">
        <v>161</v>
      </c>
      <c r="D97" s="12" t="s">
        <v>162</v>
      </c>
      <c r="E97" s="11">
        <v>2022</v>
      </c>
      <c r="F97" s="11">
        <v>2023</v>
      </c>
      <c r="G97" s="13">
        <v>7411.7</v>
      </c>
      <c r="H97" s="13">
        <v>950</v>
      </c>
      <c r="I97" s="11" t="s">
        <v>15</v>
      </c>
      <c r="J97" s="11" t="s">
        <v>369</v>
      </c>
      <c r="L97" s="8" t="s">
        <v>410</v>
      </c>
      <c r="M97" s="14">
        <v>6955879535</v>
      </c>
    </row>
    <row r="98" spans="2:13" ht="28.5" x14ac:dyDescent="0.25">
      <c r="B98" s="26">
        <v>76</v>
      </c>
      <c r="C98" s="11" t="s">
        <v>163</v>
      </c>
      <c r="D98" s="12" t="s">
        <v>164</v>
      </c>
      <c r="E98" s="11">
        <v>2022</v>
      </c>
      <c r="F98" s="11">
        <v>2023</v>
      </c>
      <c r="G98" s="13">
        <v>2000</v>
      </c>
      <c r="H98" s="13">
        <v>800</v>
      </c>
      <c r="I98" s="11" t="s">
        <v>15</v>
      </c>
      <c r="J98" s="11" t="s">
        <v>370</v>
      </c>
    </row>
    <row r="99" spans="2:13" ht="28.5" x14ac:dyDescent="0.25">
      <c r="B99" s="26">
        <v>77</v>
      </c>
      <c r="C99" s="11" t="s">
        <v>165</v>
      </c>
      <c r="D99" s="12" t="s">
        <v>166</v>
      </c>
      <c r="E99" s="11">
        <v>2022</v>
      </c>
      <c r="F99" s="11">
        <v>2023</v>
      </c>
      <c r="G99" s="13">
        <v>2000</v>
      </c>
      <c r="H99" s="13">
        <v>800</v>
      </c>
      <c r="I99" s="11" t="s">
        <v>15</v>
      </c>
      <c r="J99" s="11" t="s">
        <v>369</v>
      </c>
      <c r="L99" s="8" t="s">
        <v>411</v>
      </c>
      <c r="M99" s="14">
        <v>2000000000</v>
      </c>
    </row>
    <row r="100" spans="2:13" ht="28.5" x14ac:dyDescent="0.25">
      <c r="B100" s="26">
        <v>78</v>
      </c>
      <c r="C100" s="11" t="s">
        <v>167</v>
      </c>
      <c r="D100" s="12" t="s">
        <v>168</v>
      </c>
      <c r="E100" s="11">
        <v>2022</v>
      </c>
      <c r="F100" s="11">
        <v>2022</v>
      </c>
      <c r="G100" s="13">
        <v>400</v>
      </c>
      <c r="H100" s="13">
        <v>400</v>
      </c>
      <c r="I100" s="11" t="s">
        <v>15</v>
      </c>
      <c r="J100" s="11" t="s">
        <v>369</v>
      </c>
      <c r="L100" s="8" t="s">
        <v>412</v>
      </c>
      <c r="M100" s="14">
        <v>391025116</v>
      </c>
    </row>
    <row r="101" spans="2:13" ht="28.5" x14ac:dyDescent="0.25">
      <c r="B101" s="26">
        <v>79</v>
      </c>
      <c r="C101" s="11" t="s">
        <v>169</v>
      </c>
      <c r="D101" s="12" t="s">
        <v>170</v>
      </c>
      <c r="E101" s="11">
        <v>2022</v>
      </c>
      <c r="F101" s="11">
        <v>2022</v>
      </c>
      <c r="G101" s="13">
        <v>400</v>
      </c>
      <c r="H101" s="13">
        <v>400</v>
      </c>
      <c r="I101" s="11" t="s">
        <v>15</v>
      </c>
      <c r="J101" s="11" t="s">
        <v>370</v>
      </c>
    </row>
    <row r="102" spans="2:13" ht="28.5" x14ac:dyDescent="0.25">
      <c r="B102" s="26">
        <v>80</v>
      </c>
      <c r="C102" s="11" t="s">
        <v>171</v>
      </c>
      <c r="D102" s="12" t="s">
        <v>172</v>
      </c>
      <c r="E102" s="11">
        <v>2022</v>
      </c>
      <c r="F102" s="11">
        <v>2022</v>
      </c>
      <c r="G102" s="13">
        <v>400</v>
      </c>
      <c r="H102" s="13">
        <v>400</v>
      </c>
      <c r="I102" s="11" t="s">
        <v>15</v>
      </c>
      <c r="J102" s="11" t="s">
        <v>375</v>
      </c>
      <c r="L102" s="8" t="s">
        <v>413</v>
      </c>
      <c r="M102" s="14">
        <v>393887101</v>
      </c>
    </row>
    <row r="103" spans="2:13" ht="28.5" x14ac:dyDescent="0.25">
      <c r="B103" s="26">
        <v>81</v>
      </c>
      <c r="C103" s="11" t="s">
        <v>173</v>
      </c>
      <c r="D103" s="12" t="s">
        <v>174</v>
      </c>
      <c r="E103" s="11">
        <v>2022</v>
      </c>
      <c r="F103" s="11">
        <v>2022</v>
      </c>
      <c r="G103" s="13">
        <v>400</v>
      </c>
      <c r="H103" s="13">
        <v>400</v>
      </c>
      <c r="I103" s="11" t="s">
        <v>15</v>
      </c>
      <c r="J103" s="11" t="s">
        <v>369</v>
      </c>
    </row>
    <row r="104" spans="2:13" ht="28.5" x14ac:dyDescent="0.25">
      <c r="B104" s="26">
        <v>82</v>
      </c>
      <c r="C104" s="11" t="s">
        <v>175</v>
      </c>
      <c r="D104" s="12" t="s">
        <v>176</v>
      </c>
      <c r="E104" s="11">
        <v>2022</v>
      </c>
      <c r="F104" s="11">
        <v>2023</v>
      </c>
      <c r="G104" s="13">
        <v>6179.9</v>
      </c>
      <c r="H104" s="13">
        <v>1190.5999999999999</v>
      </c>
      <c r="I104" s="11" t="s">
        <v>12</v>
      </c>
      <c r="J104" s="11" t="s">
        <v>370</v>
      </c>
    </row>
    <row r="105" spans="2:13" ht="28.5" x14ac:dyDescent="0.25">
      <c r="B105" s="26">
        <v>83</v>
      </c>
      <c r="C105" s="11" t="s">
        <v>177</v>
      </c>
      <c r="D105" s="12" t="s">
        <v>178</v>
      </c>
      <c r="E105" s="11">
        <v>2022</v>
      </c>
      <c r="F105" s="11">
        <v>2022</v>
      </c>
      <c r="G105" s="13">
        <v>130</v>
      </c>
      <c r="H105" s="13">
        <v>130</v>
      </c>
      <c r="I105" s="11" t="s">
        <v>12</v>
      </c>
      <c r="J105" s="11" t="s">
        <v>369</v>
      </c>
    </row>
    <row r="106" spans="2:13" ht="28.5" x14ac:dyDescent="0.25">
      <c r="B106" s="26">
        <v>84</v>
      </c>
      <c r="C106" s="11" t="s">
        <v>179</v>
      </c>
      <c r="D106" s="12" t="s">
        <v>180</v>
      </c>
      <c r="E106" s="11">
        <v>2022</v>
      </c>
      <c r="F106" s="11">
        <v>2023</v>
      </c>
      <c r="G106" s="13">
        <v>2274.1999999999998</v>
      </c>
      <c r="H106" s="13">
        <v>1747.6</v>
      </c>
      <c r="I106" s="11" t="s">
        <v>12</v>
      </c>
      <c r="J106" s="11" t="s">
        <v>370</v>
      </c>
    </row>
    <row r="107" spans="2:13" x14ac:dyDescent="0.25">
      <c r="B107" s="26">
        <v>85</v>
      </c>
      <c r="C107" s="11" t="s">
        <v>181</v>
      </c>
      <c r="D107" s="12" t="s">
        <v>182</v>
      </c>
      <c r="E107" s="11">
        <v>2022</v>
      </c>
      <c r="F107" s="11">
        <v>2022</v>
      </c>
      <c r="G107" s="13">
        <v>450</v>
      </c>
      <c r="H107" s="13">
        <v>450</v>
      </c>
      <c r="I107" s="11" t="s">
        <v>12</v>
      </c>
      <c r="J107" s="11" t="s">
        <v>370</v>
      </c>
    </row>
    <row r="108" spans="2:13" ht="28.5" x14ac:dyDescent="0.25">
      <c r="B108" s="26">
        <v>86</v>
      </c>
      <c r="C108" s="11" t="s">
        <v>183</v>
      </c>
      <c r="D108" s="12" t="s">
        <v>184</v>
      </c>
      <c r="E108" s="11">
        <v>2022</v>
      </c>
      <c r="F108" s="11">
        <v>2022</v>
      </c>
      <c r="G108" s="13">
        <v>250</v>
      </c>
      <c r="H108" s="13">
        <v>250</v>
      </c>
      <c r="I108" s="11" t="s">
        <v>12</v>
      </c>
      <c r="J108" s="11" t="s">
        <v>371</v>
      </c>
    </row>
    <row r="109" spans="2:13" ht="28.5" x14ac:dyDescent="0.25">
      <c r="B109" s="26">
        <v>87</v>
      </c>
      <c r="C109" s="11" t="s">
        <v>185</v>
      </c>
      <c r="D109" s="12" t="s">
        <v>186</v>
      </c>
      <c r="E109" s="11">
        <v>2022</v>
      </c>
      <c r="F109" s="11">
        <v>2023</v>
      </c>
      <c r="G109" s="13">
        <v>2200</v>
      </c>
      <c r="H109" s="13">
        <v>1000</v>
      </c>
      <c r="I109" s="11" t="s">
        <v>12</v>
      </c>
      <c r="J109" s="11" t="s">
        <v>369</v>
      </c>
    </row>
    <row r="110" spans="2:13" ht="28.5" x14ac:dyDescent="0.25">
      <c r="B110" s="26">
        <v>88</v>
      </c>
      <c r="C110" s="11" t="s">
        <v>187</v>
      </c>
      <c r="D110" s="12" t="s">
        <v>188</v>
      </c>
      <c r="E110" s="11">
        <v>2022</v>
      </c>
      <c r="F110" s="11">
        <v>2024</v>
      </c>
      <c r="G110" s="13">
        <v>4200</v>
      </c>
      <c r="H110" s="13">
        <v>1000</v>
      </c>
      <c r="I110" s="11" t="s">
        <v>12</v>
      </c>
      <c r="J110" s="11" t="s">
        <v>369</v>
      </c>
    </row>
    <row r="111" spans="2:13" ht="28.5" x14ac:dyDescent="0.25">
      <c r="B111" s="26">
        <v>89</v>
      </c>
      <c r="C111" s="11" t="s">
        <v>189</v>
      </c>
      <c r="D111" s="12" t="s">
        <v>190</v>
      </c>
      <c r="E111" s="11">
        <v>2022</v>
      </c>
      <c r="F111" s="11">
        <v>2024</v>
      </c>
      <c r="G111" s="13">
        <v>4154</v>
      </c>
      <c r="H111" s="13">
        <v>1000</v>
      </c>
      <c r="I111" s="11" t="s">
        <v>12</v>
      </c>
      <c r="J111" s="11" t="s">
        <v>369</v>
      </c>
    </row>
    <row r="112" spans="2:13" ht="28.5" x14ac:dyDescent="0.25">
      <c r="B112" s="26">
        <v>90</v>
      </c>
      <c r="C112" s="11" t="s">
        <v>191</v>
      </c>
      <c r="D112" s="12" t="s">
        <v>192</v>
      </c>
      <c r="E112" s="11">
        <v>2022</v>
      </c>
      <c r="F112" s="11">
        <v>2022</v>
      </c>
      <c r="G112" s="13">
        <v>800</v>
      </c>
      <c r="H112" s="13">
        <v>800</v>
      </c>
      <c r="I112" s="11" t="s">
        <v>15</v>
      </c>
      <c r="J112" s="11" t="s">
        <v>370</v>
      </c>
    </row>
    <row r="113" spans="2:13" ht="28.5" x14ac:dyDescent="0.25">
      <c r="B113" s="26">
        <v>91</v>
      </c>
      <c r="C113" s="11" t="s">
        <v>193</v>
      </c>
      <c r="D113" s="12" t="s">
        <v>194</v>
      </c>
      <c r="E113" s="11">
        <v>2022</v>
      </c>
      <c r="F113" s="11">
        <v>2023</v>
      </c>
      <c r="G113" s="13">
        <v>3351</v>
      </c>
      <c r="H113" s="13">
        <v>1000</v>
      </c>
      <c r="I113" s="11" t="s">
        <v>15</v>
      </c>
      <c r="J113" s="11" t="s">
        <v>369</v>
      </c>
      <c r="L113" s="8" t="s">
        <v>414</v>
      </c>
      <c r="M113" s="14">
        <v>2762193790</v>
      </c>
    </row>
    <row r="114" spans="2:13" ht="28.5" x14ac:dyDescent="0.25">
      <c r="B114" s="26">
        <v>92</v>
      </c>
      <c r="C114" s="11" t="s">
        <v>195</v>
      </c>
      <c r="D114" s="12" t="s">
        <v>196</v>
      </c>
      <c r="E114" s="11">
        <v>2022</v>
      </c>
      <c r="F114" s="11">
        <v>2024</v>
      </c>
      <c r="G114" s="13">
        <v>3373.4</v>
      </c>
      <c r="H114" s="13">
        <v>417.6</v>
      </c>
      <c r="I114" s="11" t="s">
        <v>15</v>
      </c>
      <c r="J114" s="11" t="s">
        <v>369</v>
      </c>
      <c r="L114" s="8" t="s">
        <v>415</v>
      </c>
      <c r="M114" s="14">
        <v>3292466051</v>
      </c>
    </row>
    <row r="115" spans="2:13" ht="28.5" x14ac:dyDescent="0.25">
      <c r="B115" s="26">
        <v>93</v>
      </c>
      <c r="C115" s="11" t="s">
        <v>197</v>
      </c>
      <c r="D115" s="12" t="s">
        <v>198</v>
      </c>
      <c r="E115" s="11">
        <v>2022</v>
      </c>
      <c r="F115" s="11">
        <v>2023</v>
      </c>
      <c r="G115" s="13">
        <v>1500</v>
      </c>
      <c r="H115" s="13">
        <v>1000</v>
      </c>
      <c r="I115" s="11" t="s">
        <v>15</v>
      </c>
      <c r="J115" s="11" t="s">
        <v>371</v>
      </c>
    </row>
    <row r="116" spans="2:13" ht="28.5" x14ac:dyDescent="0.25">
      <c r="B116" s="26">
        <v>94</v>
      </c>
      <c r="C116" s="11" t="s">
        <v>199</v>
      </c>
      <c r="D116" s="12" t="s">
        <v>200</v>
      </c>
      <c r="E116" s="11">
        <v>2022</v>
      </c>
      <c r="F116" s="11">
        <v>2023</v>
      </c>
      <c r="G116" s="13">
        <v>1700</v>
      </c>
      <c r="H116" s="13">
        <v>700</v>
      </c>
      <c r="I116" s="11" t="s">
        <v>12</v>
      </c>
      <c r="J116" s="11" t="s">
        <v>369</v>
      </c>
    </row>
    <row r="117" spans="2:13" ht="28.5" x14ac:dyDescent="0.25">
      <c r="B117" s="26">
        <v>95</v>
      </c>
      <c r="C117" s="11" t="s">
        <v>201</v>
      </c>
      <c r="D117" s="12" t="s">
        <v>202</v>
      </c>
      <c r="E117" s="11">
        <v>2022</v>
      </c>
      <c r="F117" s="11">
        <v>2023</v>
      </c>
      <c r="G117" s="13">
        <v>2880.1</v>
      </c>
      <c r="H117" s="13">
        <v>1000</v>
      </c>
      <c r="I117" s="11" t="s">
        <v>12</v>
      </c>
      <c r="J117" s="11" t="s">
        <v>369</v>
      </c>
    </row>
    <row r="118" spans="2:13" x14ac:dyDescent="0.25">
      <c r="B118" s="26">
        <v>96</v>
      </c>
      <c r="C118" s="11" t="s">
        <v>203</v>
      </c>
      <c r="D118" s="12" t="s">
        <v>204</v>
      </c>
      <c r="E118" s="11">
        <v>2022</v>
      </c>
      <c r="F118" s="11">
        <v>2024</v>
      </c>
      <c r="G118" s="13">
        <v>7534.8</v>
      </c>
      <c r="H118" s="13">
        <v>1000</v>
      </c>
      <c r="I118" s="11" t="s">
        <v>12</v>
      </c>
      <c r="J118" s="11" t="s">
        <v>370</v>
      </c>
    </row>
    <row r="119" spans="2:13" x14ac:dyDescent="0.25">
      <c r="B119" s="26">
        <v>97</v>
      </c>
      <c r="C119" s="11" t="s">
        <v>205</v>
      </c>
      <c r="D119" s="12" t="s">
        <v>206</v>
      </c>
      <c r="E119" s="11">
        <v>2022</v>
      </c>
      <c r="F119" s="11">
        <v>2023</v>
      </c>
      <c r="G119" s="13">
        <v>7411.7</v>
      </c>
      <c r="H119" s="13">
        <v>1500</v>
      </c>
      <c r="I119" s="11" t="s">
        <v>12</v>
      </c>
      <c r="J119" s="11" t="s">
        <v>370</v>
      </c>
    </row>
    <row r="120" spans="2:13" ht="28.5" x14ac:dyDescent="0.25">
      <c r="B120" s="26">
        <v>98</v>
      </c>
      <c r="C120" s="11" t="s">
        <v>207</v>
      </c>
      <c r="D120" s="12" t="s">
        <v>208</v>
      </c>
      <c r="E120" s="11">
        <v>2022</v>
      </c>
      <c r="F120" s="11">
        <v>2024</v>
      </c>
      <c r="G120" s="13">
        <v>11000</v>
      </c>
      <c r="H120" s="13">
        <v>1500</v>
      </c>
      <c r="I120" s="11" t="s">
        <v>12</v>
      </c>
      <c r="J120" s="11" t="s">
        <v>370</v>
      </c>
    </row>
    <row r="121" spans="2:13" ht="28.5" x14ac:dyDescent="0.25">
      <c r="B121" s="26">
        <v>99</v>
      </c>
      <c r="C121" s="11" t="s">
        <v>209</v>
      </c>
      <c r="D121" s="12" t="s">
        <v>210</v>
      </c>
      <c r="E121" s="11">
        <v>2022</v>
      </c>
      <c r="F121" s="11">
        <v>2023</v>
      </c>
      <c r="G121" s="13">
        <v>7411.7</v>
      </c>
      <c r="H121" s="13">
        <v>2000</v>
      </c>
      <c r="I121" s="11" t="s">
        <v>15</v>
      </c>
      <c r="J121" s="11" t="s">
        <v>369</v>
      </c>
      <c r="L121" s="8" t="s">
        <v>416</v>
      </c>
      <c r="M121" s="14">
        <v>7406263661</v>
      </c>
    </row>
    <row r="122" spans="2:13" ht="30" x14ac:dyDescent="0.25">
      <c r="B122" s="26">
        <v>100</v>
      </c>
      <c r="C122" s="11" t="s">
        <v>211</v>
      </c>
      <c r="D122" s="12" t="s">
        <v>212</v>
      </c>
      <c r="E122" s="11">
        <v>2022</v>
      </c>
      <c r="F122" s="11">
        <v>2022</v>
      </c>
      <c r="G122" s="13">
        <v>150</v>
      </c>
      <c r="H122" s="13">
        <v>150</v>
      </c>
      <c r="I122" s="11" t="s">
        <v>15</v>
      </c>
      <c r="J122" s="11" t="s">
        <v>369</v>
      </c>
      <c r="L122" s="8" t="s">
        <v>417</v>
      </c>
      <c r="M122" s="14">
        <v>148615914</v>
      </c>
    </row>
    <row r="123" spans="2:13" ht="42.75" x14ac:dyDescent="0.25">
      <c r="B123" s="26">
        <v>101</v>
      </c>
      <c r="C123" s="11" t="s">
        <v>213</v>
      </c>
      <c r="D123" s="12" t="s">
        <v>214</v>
      </c>
      <c r="E123" s="11">
        <v>2022</v>
      </c>
      <c r="F123" s="11">
        <v>2022</v>
      </c>
      <c r="G123" s="13">
        <v>150</v>
      </c>
      <c r="H123" s="13">
        <v>150</v>
      </c>
      <c r="I123" s="11" t="s">
        <v>15</v>
      </c>
      <c r="J123" s="11" t="s">
        <v>371</v>
      </c>
    </row>
    <row r="124" spans="2:13" ht="28.5" x14ac:dyDescent="0.25">
      <c r="B124" s="26">
        <v>102</v>
      </c>
      <c r="C124" s="11" t="s">
        <v>215</v>
      </c>
      <c r="D124" s="12" t="s">
        <v>216</v>
      </c>
      <c r="E124" s="11">
        <v>2022</v>
      </c>
      <c r="F124" s="11">
        <v>2023</v>
      </c>
      <c r="G124" s="13">
        <v>3229.9</v>
      </c>
      <c r="H124" s="13">
        <v>1000</v>
      </c>
      <c r="I124" s="11" t="s">
        <v>12</v>
      </c>
      <c r="J124" s="11" t="s">
        <v>369</v>
      </c>
    </row>
    <row r="125" spans="2:13" ht="28.5" x14ac:dyDescent="0.25">
      <c r="B125" s="26">
        <v>103</v>
      </c>
      <c r="C125" s="11" t="s">
        <v>217</v>
      </c>
      <c r="D125" s="12" t="s">
        <v>218</v>
      </c>
      <c r="E125" s="11">
        <v>2022</v>
      </c>
      <c r="F125" s="11">
        <v>2024</v>
      </c>
      <c r="G125" s="13">
        <v>5150</v>
      </c>
      <c r="H125" s="13">
        <v>1000</v>
      </c>
      <c r="I125" s="11" t="s">
        <v>15</v>
      </c>
      <c r="J125" s="11" t="s">
        <v>375</v>
      </c>
      <c r="L125" s="8" t="s">
        <v>418</v>
      </c>
      <c r="M125" s="8" t="s">
        <v>419</v>
      </c>
    </row>
    <row r="126" spans="2:13" ht="30" x14ac:dyDescent="0.25">
      <c r="B126" s="26">
        <v>104</v>
      </c>
      <c r="C126" s="11" t="s">
        <v>219</v>
      </c>
      <c r="D126" s="12" t="s">
        <v>220</v>
      </c>
      <c r="E126" s="11">
        <v>2022</v>
      </c>
      <c r="F126" s="11">
        <v>2023</v>
      </c>
      <c r="G126" s="13">
        <v>3000</v>
      </c>
      <c r="H126" s="13">
        <v>1000</v>
      </c>
      <c r="I126" s="11" t="s">
        <v>15</v>
      </c>
      <c r="J126" s="11" t="s">
        <v>375</v>
      </c>
      <c r="L126" s="8" t="s">
        <v>420</v>
      </c>
      <c r="M126" s="14">
        <v>2716913272</v>
      </c>
    </row>
    <row r="127" spans="2:13" ht="30" x14ac:dyDescent="0.25">
      <c r="B127" s="26">
        <v>105</v>
      </c>
      <c r="C127" s="11" t="s">
        <v>221</v>
      </c>
      <c r="D127" s="12" t="s">
        <v>222</v>
      </c>
      <c r="E127" s="11">
        <v>2022</v>
      </c>
      <c r="F127" s="11">
        <v>2024</v>
      </c>
      <c r="G127" s="13">
        <v>3335.4</v>
      </c>
      <c r="H127" s="13">
        <v>800</v>
      </c>
      <c r="I127" s="11" t="s">
        <v>15</v>
      </c>
      <c r="J127" s="11" t="s">
        <v>375</v>
      </c>
      <c r="L127" s="8" t="s">
        <v>421</v>
      </c>
      <c r="M127" s="14">
        <v>3135202843</v>
      </c>
    </row>
    <row r="128" spans="2:13" ht="28.5" x14ac:dyDescent="0.25">
      <c r="B128" s="26">
        <v>106</v>
      </c>
      <c r="C128" s="11" t="s">
        <v>223</v>
      </c>
      <c r="D128" s="12" t="s">
        <v>224</v>
      </c>
      <c r="E128" s="11">
        <v>2022</v>
      </c>
      <c r="F128" s="11">
        <v>2023</v>
      </c>
      <c r="G128" s="13">
        <v>4900</v>
      </c>
      <c r="H128" s="13">
        <v>1000</v>
      </c>
      <c r="I128" s="11" t="s">
        <v>12</v>
      </c>
      <c r="J128" s="11" t="s">
        <v>369</v>
      </c>
    </row>
    <row r="129" spans="2:13" ht="28.5" x14ac:dyDescent="0.25">
      <c r="B129" s="26">
        <v>107</v>
      </c>
      <c r="C129" s="11" t="s">
        <v>225</v>
      </c>
      <c r="D129" s="12" t="s">
        <v>226</v>
      </c>
      <c r="E129" s="11">
        <v>2022</v>
      </c>
      <c r="F129" s="11">
        <v>2022</v>
      </c>
      <c r="G129" s="13">
        <v>2100</v>
      </c>
      <c r="H129" s="13">
        <v>2100</v>
      </c>
      <c r="I129" s="11" t="s">
        <v>15</v>
      </c>
      <c r="J129" s="11" t="s">
        <v>375</v>
      </c>
      <c r="L129" s="8" t="s">
        <v>422</v>
      </c>
      <c r="M129" s="14">
        <v>2095577453</v>
      </c>
    </row>
    <row r="130" spans="2:13" ht="28.5" x14ac:dyDescent="0.25">
      <c r="B130" s="26">
        <v>108</v>
      </c>
      <c r="C130" s="11" t="s">
        <v>227</v>
      </c>
      <c r="D130" s="12" t="s">
        <v>228</v>
      </c>
      <c r="E130" s="11">
        <v>2022</v>
      </c>
      <c r="F130" s="11">
        <v>2023</v>
      </c>
      <c r="G130" s="13">
        <v>4168.6000000000004</v>
      </c>
      <c r="H130" s="13">
        <v>1850</v>
      </c>
      <c r="I130" s="11" t="s">
        <v>12</v>
      </c>
      <c r="J130" s="11" t="s">
        <v>369</v>
      </c>
    </row>
    <row r="131" spans="2:13" ht="28.5" x14ac:dyDescent="0.25">
      <c r="B131" s="26">
        <v>109</v>
      </c>
      <c r="C131" s="11" t="s">
        <v>229</v>
      </c>
      <c r="D131" s="12" t="s">
        <v>230</v>
      </c>
      <c r="E131" s="11">
        <v>2022</v>
      </c>
      <c r="F131" s="11">
        <v>2023</v>
      </c>
      <c r="G131" s="13">
        <v>3261</v>
      </c>
      <c r="H131" s="13">
        <v>800</v>
      </c>
      <c r="I131" s="11" t="s">
        <v>15</v>
      </c>
      <c r="J131" s="11" t="s">
        <v>369</v>
      </c>
      <c r="L131" s="8" t="s">
        <v>423</v>
      </c>
      <c r="M131" s="14">
        <v>2800597693</v>
      </c>
    </row>
    <row r="132" spans="2:13" ht="28.5" x14ac:dyDescent="0.25">
      <c r="B132" s="26">
        <v>110</v>
      </c>
      <c r="C132" s="11" t="s">
        <v>231</v>
      </c>
      <c r="D132" s="12" t="s">
        <v>232</v>
      </c>
      <c r="E132" s="11">
        <v>2022</v>
      </c>
      <c r="F132" s="11">
        <v>2023</v>
      </c>
      <c r="G132" s="13">
        <v>1000</v>
      </c>
      <c r="H132" s="13">
        <v>500</v>
      </c>
      <c r="I132" s="11" t="s">
        <v>12</v>
      </c>
      <c r="J132" s="11" t="s">
        <v>370</v>
      </c>
    </row>
    <row r="133" spans="2:13" ht="28.5" x14ac:dyDescent="0.25">
      <c r="B133" s="26">
        <v>111</v>
      </c>
      <c r="C133" s="11" t="s">
        <v>233</v>
      </c>
      <c r="D133" s="12" t="s">
        <v>234</v>
      </c>
      <c r="E133" s="11">
        <v>2022</v>
      </c>
      <c r="F133" s="11">
        <v>2024</v>
      </c>
      <c r="G133" s="13">
        <v>2880.1</v>
      </c>
      <c r="H133" s="13">
        <v>100</v>
      </c>
      <c r="I133" s="11" t="s">
        <v>12</v>
      </c>
      <c r="J133" s="11" t="s">
        <v>369</v>
      </c>
    </row>
    <row r="134" spans="2:13" x14ac:dyDescent="0.25">
      <c r="B134" s="26">
        <v>112</v>
      </c>
      <c r="C134" s="11" t="s">
        <v>235</v>
      </c>
      <c r="D134" s="12" t="s">
        <v>236</v>
      </c>
      <c r="E134" s="11">
        <v>2022</v>
      </c>
      <c r="F134" s="11">
        <v>2022</v>
      </c>
      <c r="G134" s="13">
        <v>300</v>
      </c>
      <c r="H134" s="13">
        <v>300</v>
      </c>
      <c r="I134" s="11" t="s">
        <v>15</v>
      </c>
      <c r="J134" s="11" t="s">
        <v>370</v>
      </c>
    </row>
    <row r="135" spans="2:13" ht="28.5" x14ac:dyDescent="0.25">
      <c r="B135" s="26">
        <v>113</v>
      </c>
      <c r="C135" s="11" t="s">
        <v>237</v>
      </c>
      <c r="D135" s="12" t="s">
        <v>238</v>
      </c>
      <c r="E135" s="11">
        <v>2022</v>
      </c>
      <c r="F135" s="11">
        <v>2023</v>
      </c>
      <c r="G135" s="13">
        <v>2911.8</v>
      </c>
      <c r="H135" s="13">
        <v>800</v>
      </c>
      <c r="I135" s="11" t="s">
        <v>12</v>
      </c>
      <c r="J135" s="11" t="s">
        <v>369</v>
      </c>
    </row>
    <row r="136" spans="2:13" ht="28.5" x14ac:dyDescent="0.25">
      <c r="B136" s="26">
        <v>114</v>
      </c>
      <c r="C136" s="11" t="s">
        <v>239</v>
      </c>
      <c r="D136" s="12" t="s">
        <v>240</v>
      </c>
      <c r="E136" s="11">
        <v>2022</v>
      </c>
      <c r="F136" s="11">
        <v>2024</v>
      </c>
      <c r="G136" s="13">
        <v>10123</v>
      </c>
      <c r="H136" s="13">
        <v>1500</v>
      </c>
      <c r="I136" s="11" t="s">
        <v>12</v>
      </c>
      <c r="J136" s="11" t="s">
        <v>369</v>
      </c>
    </row>
    <row r="137" spans="2:13" ht="28.5" x14ac:dyDescent="0.25">
      <c r="B137" s="26">
        <v>115</v>
      </c>
      <c r="C137" s="11" t="s">
        <v>241</v>
      </c>
      <c r="D137" s="12" t="s">
        <v>242</v>
      </c>
      <c r="E137" s="11">
        <v>2022</v>
      </c>
      <c r="F137" s="11">
        <v>2024</v>
      </c>
      <c r="G137" s="13">
        <v>10123</v>
      </c>
      <c r="H137" s="13">
        <v>1500</v>
      </c>
      <c r="I137" s="11" t="s">
        <v>12</v>
      </c>
      <c r="J137" s="11" t="s">
        <v>369</v>
      </c>
    </row>
    <row r="138" spans="2:13" ht="42.75" x14ac:dyDescent="0.25">
      <c r="B138" s="26">
        <v>116</v>
      </c>
      <c r="C138" s="11" t="s">
        <v>243</v>
      </c>
      <c r="D138" s="12" t="s">
        <v>244</v>
      </c>
      <c r="E138" s="11">
        <v>2022</v>
      </c>
      <c r="F138" s="11">
        <v>2024</v>
      </c>
      <c r="G138" s="13">
        <v>9898.4599999999991</v>
      </c>
      <c r="H138" s="13">
        <v>1500</v>
      </c>
      <c r="I138" s="11" t="s">
        <v>12</v>
      </c>
      <c r="J138" s="11" t="s">
        <v>369</v>
      </c>
    </row>
    <row r="139" spans="2:13" ht="28.5" x14ac:dyDescent="0.25">
      <c r="B139" s="26">
        <v>117</v>
      </c>
      <c r="C139" s="11" t="s">
        <v>245</v>
      </c>
      <c r="D139" s="12" t="s">
        <v>246</v>
      </c>
      <c r="E139" s="11">
        <v>2022</v>
      </c>
      <c r="F139" s="11">
        <v>2024</v>
      </c>
      <c r="G139" s="13">
        <v>7534.8</v>
      </c>
      <c r="H139" s="13">
        <v>1200</v>
      </c>
      <c r="I139" s="11" t="s">
        <v>12</v>
      </c>
      <c r="J139" s="11" t="s">
        <v>371</v>
      </c>
    </row>
    <row r="140" spans="2:13" ht="28.5" x14ac:dyDescent="0.25">
      <c r="B140" s="26">
        <v>118</v>
      </c>
      <c r="C140" s="11" t="s">
        <v>247</v>
      </c>
      <c r="D140" s="12" t="s">
        <v>248</v>
      </c>
      <c r="E140" s="11">
        <v>2022</v>
      </c>
      <c r="F140" s="11">
        <v>2024</v>
      </c>
      <c r="G140" s="13">
        <v>3750</v>
      </c>
      <c r="H140" s="13">
        <v>500</v>
      </c>
      <c r="I140" s="11" t="s">
        <v>12</v>
      </c>
      <c r="J140" s="11" t="s">
        <v>369</v>
      </c>
    </row>
    <row r="141" spans="2:13" ht="30" x14ac:dyDescent="0.25">
      <c r="B141" s="26">
        <v>119</v>
      </c>
      <c r="C141" s="11" t="s">
        <v>249</v>
      </c>
      <c r="D141" s="12" t="s">
        <v>250</v>
      </c>
      <c r="E141" s="11">
        <v>2022</v>
      </c>
      <c r="F141" s="11">
        <v>2024</v>
      </c>
      <c r="G141" s="13">
        <v>2200</v>
      </c>
      <c r="H141" s="13">
        <v>800</v>
      </c>
      <c r="I141" s="11" t="s">
        <v>15</v>
      </c>
      <c r="J141" s="11" t="s">
        <v>369</v>
      </c>
      <c r="L141" s="8" t="s">
        <v>424</v>
      </c>
      <c r="M141" s="14">
        <v>2190469284</v>
      </c>
    </row>
    <row r="142" spans="2:13" ht="28.5" x14ac:dyDescent="0.25">
      <c r="B142" s="26">
        <v>120</v>
      </c>
      <c r="C142" s="11" t="s">
        <v>251</v>
      </c>
      <c r="D142" s="12" t="s">
        <v>252</v>
      </c>
      <c r="E142" s="11">
        <v>2022</v>
      </c>
      <c r="F142" s="11">
        <v>2023</v>
      </c>
      <c r="G142" s="13">
        <v>2600</v>
      </c>
      <c r="H142" s="13">
        <v>1000</v>
      </c>
      <c r="I142" s="11" t="s">
        <v>12</v>
      </c>
      <c r="J142" s="11" t="s">
        <v>369</v>
      </c>
    </row>
    <row r="143" spans="2:13" ht="30" x14ac:dyDescent="0.25">
      <c r="B143" s="26">
        <v>121</v>
      </c>
      <c r="C143" s="11" t="s">
        <v>253</v>
      </c>
      <c r="D143" s="12" t="s">
        <v>254</v>
      </c>
      <c r="E143" s="11">
        <v>2022</v>
      </c>
      <c r="F143" s="11">
        <v>2023</v>
      </c>
      <c r="G143" s="13">
        <v>2200</v>
      </c>
      <c r="H143" s="13">
        <v>1000</v>
      </c>
      <c r="I143" s="11" t="s">
        <v>15</v>
      </c>
      <c r="J143" s="11" t="s">
        <v>375</v>
      </c>
      <c r="L143" s="8" t="s">
        <v>425</v>
      </c>
      <c r="M143" s="14">
        <v>1989409607</v>
      </c>
    </row>
    <row r="144" spans="2:13" ht="30" x14ac:dyDescent="0.25">
      <c r="B144" s="26">
        <v>122</v>
      </c>
      <c r="C144" s="11" t="s">
        <v>255</v>
      </c>
      <c r="D144" s="12" t="s">
        <v>256</v>
      </c>
      <c r="E144" s="11">
        <v>2022</v>
      </c>
      <c r="F144" s="11">
        <v>2022</v>
      </c>
      <c r="G144" s="13">
        <v>850</v>
      </c>
      <c r="H144" s="13">
        <v>850</v>
      </c>
      <c r="I144" s="11" t="s">
        <v>15</v>
      </c>
      <c r="J144" s="11" t="s">
        <v>375</v>
      </c>
      <c r="L144" s="8" t="s">
        <v>426</v>
      </c>
      <c r="M144" s="14">
        <v>803900868</v>
      </c>
    </row>
    <row r="145" spans="2:13" ht="28.5" x14ac:dyDescent="0.25">
      <c r="B145" s="26">
        <v>123</v>
      </c>
      <c r="C145" s="11" t="s">
        <v>257</v>
      </c>
      <c r="D145" s="12" t="s">
        <v>258</v>
      </c>
      <c r="E145" s="11">
        <v>2022</v>
      </c>
      <c r="F145" s="11">
        <v>2023</v>
      </c>
      <c r="G145" s="13">
        <v>2880.1</v>
      </c>
      <c r="H145" s="13">
        <v>700</v>
      </c>
      <c r="I145" s="11" t="s">
        <v>15</v>
      </c>
      <c r="J145" s="11" t="s">
        <v>369</v>
      </c>
      <c r="L145" s="8" t="s">
        <v>427</v>
      </c>
      <c r="M145" s="14">
        <v>2860088105</v>
      </c>
    </row>
    <row r="146" spans="2:13" ht="30" x14ac:dyDescent="0.25">
      <c r="B146" s="26">
        <v>124</v>
      </c>
      <c r="C146" s="11" t="s">
        <v>259</v>
      </c>
      <c r="D146" s="12" t="s">
        <v>260</v>
      </c>
      <c r="E146" s="11">
        <v>2022</v>
      </c>
      <c r="F146" s="11">
        <v>2023</v>
      </c>
      <c r="G146" s="13">
        <v>4154</v>
      </c>
      <c r="H146" s="13">
        <v>1363.25</v>
      </c>
      <c r="I146" s="11" t="s">
        <v>15</v>
      </c>
      <c r="J146" s="11" t="s">
        <v>369</v>
      </c>
      <c r="L146" s="8" t="s">
        <v>428</v>
      </c>
      <c r="M146" s="14">
        <v>4095307185</v>
      </c>
    </row>
    <row r="147" spans="2:13" ht="71.25" x14ac:dyDescent="0.25">
      <c r="B147" s="26">
        <v>125</v>
      </c>
      <c r="C147" s="11" t="s">
        <v>261</v>
      </c>
      <c r="D147" s="12" t="s">
        <v>262</v>
      </c>
      <c r="E147" s="11">
        <v>2022</v>
      </c>
      <c r="F147" s="11">
        <v>2023</v>
      </c>
      <c r="G147" s="13">
        <v>18991.400000000001</v>
      </c>
      <c r="H147" s="13">
        <v>8500</v>
      </c>
      <c r="I147" s="11" t="s">
        <v>20</v>
      </c>
      <c r="J147" s="11" t="s">
        <v>362</v>
      </c>
    </row>
    <row r="148" spans="2:13" ht="28.5" x14ac:dyDescent="0.25">
      <c r="B148" s="26">
        <v>126</v>
      </c>
      <c r="C148" s="11" t="s">
        <v>263</v>
      </c>
      <c r="D148" s="12" t="s">
        <v>264</v>
      </c>
      <c r="E148" s="11">
        <v>2022</v>
      </c>
      <c r="F148" s="11">
        <v>2023</v>
      </c>
      <c r="G148" s="13">
        <v>4552.7</v>
      </c>
      <c r="H148" s="13">
        <v>1300</v>
      </c>
      <c r="I148" s="11" t="s">
        <v>12</v>
      </c>
      <c r="J148" s="11" t="s">
        <v>372</v>
      </c>
    </row>
    <row r="149" spans="2:13" ht="28.5" x14ac:dyDescent="0.25">
      <c r="B149" s="26">
        <v>127</v>
      </c>
      <c r="C149" s="11" t="s">
        <v>265</v>
      </c>
      <c r="D149" s="12" t="s">
        <v>266</v>
      </c>
      <c r="E149" s="11">
        <v>2022</v>
      </c>
      <c r="F149" s="11">
        <v>2022</v>
      </c>
      <c r="G149" s="13">
        <v>300</v>
      </c>
      <c r="H149" s="13">
        <v>300</v>
      </c>
      <c r="I149" s="11" t="s">
        <v>12</v>
      </c>
      <c r="J149" s="11" t="s">
        <v>369</v>
      </c>
    </row>
    <row r="150" spans="2:13" ht="42.75" x14ac:dyDescent="0.25">
      <c r="B150" s="26">
        <v>128</v>
      </c>
      <c r="C150" s="11" t="s">
        <v>267</v>
      </c>
      <c r="D150" s="12" t="s">
        <v>268</v>
      </c>
      <c r="E150" s="11">
        <v>2022</v>
      </c>
      <c r="F150" s="11">
        <v>2023</v>
      </c>
      <c r="G150" s="13">
        <v>11000</v>
      </c>
      <c r="H150" s="13">
        <v>2000</v>
      </c>
      <c r="I150" s="11" t="s">
        <v>12</v>
      </c>
      <c r="J150" s="11" t="s">
        <v>369</v>
      </c>
    </row>
    <row r="151" spans="2:13" ht="42.75" x14ac:dyDescent="0.25">
      <c r="B151" s="26">
        <v>129</v>
      </c>
      <c r="C151" s="11" t="s">
        <v>269</v>
      </c>
      <c r="D151" s="12" t="s">
        <v>270</v>
      </c>
      <c r="E151" s="11">
        <v>2022</v>
      </c>
      <c r="F151" s="11">
        <v>2024</v>
      </c>
      <c r="G151" s="13">
        <v>9000</v>
      </c>
      <c r="H151" s="13">
        <v>2000</v>
      </c>
      <c r="I151" s="11" t="s">
        <v>12</v>
      </c>
      <c r="J151" s="11" t="s">
        <v>369</v>
      </c>
    </row>
    <row r="152" spans="2:13" ht="28.5" x14ac:dyDescent="0.25">
      <c r="B152" s="26">
        <v>130</v>
      </c>
      <c r="C152" s="11" t="s">
        <v>271</v>
      </c>
      <c r="D152" s="12" t="s">
        <v>272</v>
      </c>
      <c r="E152" s="11">
        <v>2022</v>
      </c>
      <c r="F152" s="11">
        <v>2023</v>
      </c>
      <c r="G152" s="13">
        <v>4800</v>
      </c>
      <c r="H152" s="13">
        <v>2028</v>
      </c>
      <c r="I152" s="11" t="s">
        <v>12</v>
      </c>
      <c r="J152" s="11" t="s">
        <v>369</v>
      </c>
    </row>
    <row r="153" spans="2:13" ht="30" x14ac:dyDescent="0.25">
      <c r="B153" s="26">
        <v>131</v>
      </c>
      <c r="C153" s="11" t="s">
        <v>273</v>
      </c>
      <c r="D153" s="12" t="s">
        <v>274</v>
      </c>
      <c r="E153" s="11">
        <v>2022</v>
      </c>
      <c r="F153" s="11">
        <v>2023</v>
      </c>
      <c r="G153" s="13">
        <v>1085.2</v>
      </c>
      <c r="H153" s="13">
        <v>500</v>
      </c>
      <c r="I153" s="11" t="s">
        <v>15</v>
      </c>
      <c r="J153" s="11" t="s">
        <v>369</v>
      </c>
      <c r="L153" s="8" t="s">
        <v>429</v>
      </c>
      <c r="M153" s="14">
        <v>1037294533</v>
      </c>
    </row>
    <row r="154" spans="2:13" ht="28.5" x14ac:dyDescent="0.25">
      <c r="B154" s="26">
        <v>132</v>
      </c>
      <c r="C154" s="11" t="s">
        <v>275</v>
      </c>
      <c r="D154" s="12" t="s">
        <v>276</v>
      </c>
      <c r="E154" s="11">
        <v>2022</v>
      </c>
      <c r="F154" s="11">
        <v>2023</v>
      </c>
      <c r="G154" s="13">
        <v>4452.6000000000004</v>
      </c>
      <c r="H154" s="13">
        <v>500</v>
      </c>
      <c r="I154" s="11" t="s">
        <v>20</v>
      </c>
      <c r="J154" s="27" t="s">
        <v>375</v>
      </c>
    </row>
    <row r="155" spans="2:13" ht="28.5" x14ac:dyDescent="0.25">
      <c r="B155" s="26">
        <v>133</v>
      </c>
      <c r="C155" s="11" t="s">
        <v>277</v>
      </c>
      <c r="D155" s="12" t="s">
        <v>278</v>
      </c>
      <c r="E155" s="11">
        <v>2022</v>
      </c>
      <c r="F155" s="11">
        <v>2023</v>
      </c>
      <c r="G155" s="13">
        <v>11000</v>
      </c>
      <c r="H155" s="13">
        <v>2000</v>
      </c>
      <c r="I155" s="11" t="s">
        <v>12</v>
      </c>
      <c r="J155" s="11" t="s">
        <v>373</v>
      </c>
    </row>
    <row r="156" spans="2:13" ht="42.75" x14ac:dyDescent="0.25">
      <c r="B156" s="26">
        <v>134</v>
      </c>
      <c r="C156" s="11" t="s">
        <v>279</v>
      </c>
      <c r="D156" s="12" t="s">
        <v>280</v>
      </c>
      <c r="E156" s="11">
        <v>2022</v>
      </c>
      <c r="F156" s="11">
        <v>2024</v>
      </c>
      <c r="G156" s="13">
        <v>10200</v>
      </c>
      <c r="H156" s="13">
        <v>5000</v>
      </c>
      <c r="I156" s="11" t="s">
        <v>20</v>
      </c>
      <c r="J156" s="27" t="s">
        <v>375</v>
      </c>
    </row>
    <row r="157" spans="2:13" ht="42.75" x14ac:dyDescent="0.25">
      <c r="B157" s="26">
        <v>135</v>
      </c>
      <c r="C157" s="11" t="s">
        <v>281</v>
      </c>
      <c r="D157" s="12" t="s">
        <v>282</v>
      </c>
      <c r="E157" s="11">
        <v>2022</v>
      </c>
      <c r="F157" s="11">
        <v>2022</v>
      </c>
      <c r="G157" s="13">
        <v>500</v>
      </c>
      <c r="H157" s="13">
        <v>500</v>
      </c>
      <c r="I157" s="11" t="s">
        <v>12</v>
      </c>
      <c r="J157" s="11" t="s">
        <v>369</v>
      </c>
    </row>
    <row r="158" spans="2:13" ht="28.5" x14ac:dyDescent="0.25">
      <c r="B158" s="26">
        <v>136</v>
      </c>
      <c r="C158" s="11" t="s">
        <v>283</v>
      </c>
      <c r="D158" s="12" t="s">
        <v>284</v>
      </c>
      <c r="E158" s="11">
        <v>2022</v>
      </c>
      <c r="F158" s="11">
        <v>2023</v>
      </c>
      <c r="G158" s="13">
        <v>6175</v>
      </c>
      <c r="H158" s="13">
        <v>1500</v>
      </c>
      <c r="I158" s="11" t="s">
        <v>12</v>
      </c>
      <c r="J158" s="11" t="s">
        <v>371</v>
      </c>
    </row>
    <row r="159" spans="2:13" ht="28.5" x14ac:dyDescent="0.25">
      <c r="B159" s="26">
        <v>137</v>
      </c>
      <c r="C159" s="11" t="s">
        <v>285</v>
      </c>
      <c r="D159" s="12" t="s">
        <v>286</v>
      </c>
      <c r="E159" s="11">
        <v>2022</v>
      </c>
      <c r="F159" s="11">
        <v>2023</v>
      </c>
      <c r="G159" s="13">
        <v>3500</v>
      </c>
      <c r="H159" s="13">
        <v>1809</v>
      </c>
      <c r="I159" s="11" t="s">
        <v>20</v>
      </c>
      <c r="J159" s="11" t="s">
        <v>362</v>
      </c>
    </row>
    <row r="160" spans="2:13" ht="30" x14ac:dyDescent="0.25">
      <c r="B160" s="26">
        <v>138</v>
      </c>
      <c r="C160" s="11" t="s">
        <v>287</v>
      </c>
      <c r="D160" s="12" t="s">
        <v>288</v>
      </c>
      <c r="E160" s="11">
        <v>2022</v>
      </c>
      <c r="F160" s="11">
        <v>2023</v>
      </c>
      <c r="G160" s="13">
        <v>4154</v>
      </c>
      <c r="H160" s="13">
        <v>1000</v>
      </c>
      <c r="I160" s="11" t="s">
        <v>15</v>
      </c>
      <c r="J160" s="11" t="s">
        <v>375</v>
      </c>
      <c r="L160" s="8" t="s">
        <v>430</v>
      </c>
      <c r="M160" s="14">
        <v>3976477238</v>
      </c>
    </row>
    <row r="161" spans="2:10" ht="42.75" x14ac:dyDescent="0.25">
      <c r="B161" s="26">
        <v>139</v>
      </c>
      <c r="C161" s="11" t="s">
        <v>289</v>
      </c>
      <c r="D161" s="12" t="s">
        <v>290</v>
      </c>
      <c r="E161" s="11">
        <v>2022</v>
      </c>
      <c r="F161" s="11">
        <v>2023</v>
      </c>
      <c r="G161" s="13">
        <v>2200</v>
      </c>
      <c r="H161" s="13">
        <v>1000</v>
      </c>
      <c r="I161" s="11" t="s">
        <v>20</v>
      </c>
      <c r="J161" s="27" t="s">
        <v>375</v>
      </c>
    </row>
    <row r="162" spans="2:10" ht="42.75" x14ac:dyDescent="0.25">
      <c r="B162" s="26">
        <v>140</v>
      </c>
      <c r="C162" s="11" t="s">
        <v>291</v>
      </c>
      <c r="D162" s="12" t="s">
        <v>292</v>
      </c>
      <c r="E162" s="11">
        <v>2022</v>
      </c>
      <c r="F162" s="11">
        <v>2023</v>
      </c>
      <c r="G162" s="13">
        <v>3600</v>
      </c>
      <c r="H162" s="13">
        <v>1000</v>
      </c>
      <c r="I162" s="11" t="s">
        <v>12</v>
      </c>
      <c r="J162" s="11" t="s">
        <v>369</v>
      </c>
    </row>
    <row r="163" spans="2:10" ht="28.5" x14ac:dyDescent="0.25">
      <c r="B163" s="26">
        <v>141</v>
      </c>
      <c r="C163" s="11" t="s">
        <v>293</v>
      </c>
      <c r="D163" s="12" t="s">
        <v>294</v>
      </c>
      <c r="E163" s="11">
        <v>2022</v>
      </c>
      <c r="F163" s="11">
        <v>2023</v>
      </c>
      <c r="G163" s="13">
        <v>3200</v>
      </c>
      <c r="H163" s="13">
        <v>1000</v>
      </c>
      <c r="I163" s="11" t="s">
        <v>20</v>
      </c>
      <c r="J163" s="11" t="s">
        <v>370</v>
      </c>
    </row>
    <row r="164" spans="2:10" ht="28.5" x14ac:dyDescent="0.25">
      <c r="B164" s="26">
        <v>142</v>
      </c>
      <c r="C164" s="11" t="s">
        <v>295</v>
      </c>
      <c r="D164" s="12" t="s">
        <v>296</v>
      </c>
      <c r="E164" s="11">
        <v>2022</v>
      </c>
      <c r="F164" s="11">
        <v>2022</v>
      </c>
      <c r="G164" s="13">
        <v>100</v>
      </c>
      <c r="H164" s="13">
        <v>100</v>
      </c>
      <c r="I164" s="11" t="s">
        <v>20</v>
      </c>
      <c r="J164" s="27" t="s">
        <v>375</v>
      </c>
    </row>
    <row r="165" spans="2:10" ht="28.5" x14ac:dyDescent="0.25">
      <c r="B165" s="26">
        <v>143</v>
      </c>
      <c r="C165" s="11" t="s">
        <v>297</v>
      </c>
      <c r="D165" s="12" t="s">
        <v>298</v>
      </c>
      <c r="E165" s="11">
        <v>2022</v>
      </c>
      <c r="F165" s="11">
        <v>2024</v>
      </c>
      <c r="G165" s="13">
        <v>2510</v>
      </c>
      <c r="H165" s="13">
        <v>710</v>
      </c>
      <c r="I165" s="11" t="s">
        <v>20</v>
      </c>
      <c r="J165" s="27" t="s">
        <v>375</v>
      </c>
    </row>
    <row r="166" spans="2:10" ht="28.5" x14ac:dyDescent="0.25">
      <c r="B166" s="26">
        <v>144</v>
      </c>
      <c r="C166" s="11" t="s">
        <v>299</v>
      </c>
      <c r="D166" s="12" t="s">
        <v>300</v>
      </c>
      <c r="E166" s="11">
        <v>2022</v>
      </c>
      <c r="F166" s="11">
        <v>2022</v>
      </c>
      <c r="G166" s="13">
        <v>2620</v>
      </c>
      <c r="H166" s="13">
        <v>2620</v>
      </c>
      <c r="I166" s="11" t="s">
        <v>20</v>
      </c>
      <c r="J166" s="27" t="s">
        <v>375</v>
      </c>
    </row>
    <row r="167" spans="2:10" ht="42.75" x14ac:dyDescent="0.25">
      <c r="B167" s="26">
        <v>145</v>
      </c>
      <c r="C167" s="11" t="s">
        <v>301</v>
      </c>
      <c r="D167" s="12" t="s">
        <v>302</v>
      </c>
      <c r="E167" s="11">
        <v>2022</v>
      </c>
      <c r="F167" s="11">
        <v>2023</v>
      </c>
      <c r="G167" s="13">
        <v>4552.7</v>
      </c>
      <c r="H167" s="13">
        <v>1100</v>
      </c>
      <c r="I167" s="11" t="s">
        <v>20</v>
      </c>
      <c r="J167" s="11" t="s">
        <v>362</v>
      </c>
    </row>
    <row r="168" spans="2:10" ht="42.75" x14ac:dyDescent="0.25">
      <c r="B168" s="26">
        <v>146</v>
      </c>
      <c r="C168" s="11" t="s">
        <v>303</v>
      </c>
      <c r="D168" s="12" t="s">
        <v>304</v>
      </c>
      <c r="E168" s="11">
        <v>2022</v>
      </c>
      <c r="F168" s="11">
        <v>2023</v>
      </c>
      <c r="G168" s="13">
        <v>4552</v>
      </c>
      <c r="H168" s="13">
        <v>1300</v>
      </c>
      <c r="I168" s="11" t="s">
        <v>20</v>
      </c>
      <c r="J168" s="11" t="s">
        <v>362</v>
      </c>
    </row>
    <row r="169" spans="2:10" ht="57" x14ac:dyDescent="0.25">
      <c r="B169" s="26">
        <v>147</v>
      </c>
      <c r="C169" s="11" t="s">
        <v>305</v>
      </c>
      <c r="D169" s="12" t="s">
        <v>306</v>
      </c>
      <c r="E169" s="11">
        <v>2022</v>
      </c>
      <c r="F169" s="11">
        <v>2022</v>
      </c>
      <c r="G169" s="13">
        <v>2000</v>
      </c>
      <c r="H169" s="13">
        <v>2000</v>
      </c>
      <c r="I169" s="11" t="s">
        <v>20</v>
      </c>
      <c r="J169" s="27" t="s">
        <v>375</v>
      </c>
    </row>
    <row r="170" spans="2:10" ht="42.75" x14ac:dyDescent="0.25">
      <c r="B170" s="26">
        <v>148</v>
      </c>
      <c r="C170" s="11" t="s">
        <v>307</v>
      </c>
      <c r="D170" s="12" t="s">
        <v>308</v>
      </c>
      <c r="E170" s="11">
        <v>2022</v>
      </c>
      <c r="F170" s="11">
        <v>2022</v>
      </c>
      <c r="G170" s="13">
        <v>4600</v>
      </c>
      <c r="H170" s="13">
        <v>4600</v>
      </c>
      <c r="I170" s="11" t="s">
        <v>20</v>
      </c>
      <c r="J170" s="11" t="s">
        <v>362</v>
      </c>
    </row>
    <row r="171" spans="2:10" ht="42.75" x14ac:dyDescent="0.25">
      <c r="B171" s="26">
        <v>149</v>
      </c>
      <c r="C171" s="11" t="s">
        <v>309</v>
      </c>
      <c r="D171" s="12" t="s">
        <v>310</v>
      </c>
      <c r="E171" s="11">
        <v>2022</v>
      </c>
      <c r="F171" s="11">
        <v>2022</v>
      </c>
      <c r="G171" s="13">
        <v>1900</v>
      </c>
      <c r="H171" s="13">
        <v>1900</v>
      </c>
      <c r="I171" s="11" t="s">
        <v>20</v>
      </c>
      <c r="J171" s="27" t="s">
        <v>375</v>
      </c>
    </row>
    <row r="172" spans="2:10" ht="28.5" x14ac:dyDescent="0.25">
      <c r="B172" s="26">
        <v>150</v>
      </c>
      <c r="C172" s="11" t="s">
        <v>311</v>
      </c>
      <c r="D172" s="12" t="s">
        <v>312</v>
      </c>
      <c r="E172" s="11">
        <v>2022</v>
      </c>
      <c r="F172" s="11">
        <v>2023</v>
      </c>
      <c r="G172" s="13">
        <v>2882.8</v>
      </c>
      <c r="H172" s="13">
        <v>1441.4</v>
      </c>
      <c r="I172" s="11" t="s">
        <v>20</v>
      </c>
      <c r="J172" s="27" t="s">
        <v>375</v>
      </c>
    </row>
    <row r="173" spans="2:10" ht="71.25" x14ac:dyDescent="0.25">
      <c r="B173" s="26">
        <v>151</v>
      </c>
      <c r="C173" s="11" t="s">
        <v>313</v>
      </c>
      <c r="D173" s="12" t="s">
        <v>314</v>
      </c>
      <c r="E173" s="11">
        <v>2022</v>
      </c>
      <c r="F173" s="11">
        <v>2022</v>
      </c>
      <c r="G173" s="13">
        <v>2000</v>
      </c>
      <c r="H173" s="13">
        <v>2000</v>
      </c>
      <c r="I173" s="11" t="s">
        <v>20</v>
      </c>
      <c r="J173" s="27" t="s">
        <v>375</v>
      </c>
    </row>
    <row r="174" spans="2:10" ht="28.5" x14ac:dyDescent="0.25">
      <c r="B174" s="26">
        <v>152</v>
      </c>
      <c r="C174" s="11" t="s">
        <v>315</v>
      </c>
      <c r="D174" s="12" t="s">
        <v>316</v>
      </c>
      <c r="E174" s="11">
        <v>2022</v>
      </c>
      <c r="F174" s="11">
        <v>2023</v>
      </c>
      <c r="G174" s="13">
        <v>2882.8</v>
      </c>
      <c r="H174" s="13">
        <v>1441.4</v>
      </c>
      <c r="I174" s="11" t="s">
        <v>20</v>
      </c>
      <c r="J174" s="27" t="s">
        <v>375</v>
      </c>
    </row>
    <row r="175" spans="2:10" ht="28.5" x14ac:dyDescent="0.25">
      <c r="B175" s="26">
        <v>153</v>
      </c>
      <c r="C175" s="11" t="s">
        <v>317</v>
      </c>
      <c r="D175" s="12" t="s">
        <v>318</v>
      </c>
      <c r="E175" s="11">
        <v>2022</v>
      </c>
      <c r="F175" s="11">
        <v>2023</v>
      </c>
      <c r="G175" s="13">
        <v>2600</v>
      </c>
      <c r="H175" s="13">
        <v>1000</v>
      </c>
      <c r="I175" s="11" t="s">
        <v>20</v>
      </c>
      <c r="J175" s="27" t="s">
        <v>375</v>
      </c>
    </row>
    <row r="176" spans="2:10" ht="28.5" x14ac:dyDescent="0.25">
      <c r="B176" s="26">
        <v>154</v>
      </c>
      <c r="C176" s="11" t="s">
        <v>319</v>
      </c>
      <c r="D176" s="12" t="s">
        <v>320</v>
      </c>
      <c r="E176" s="11">
        <v>2022</v>
      </c>
      <c r="F176" s="11">
        <v>2023</v>
      </c>
      <c r="G176" s="13">
        <v>1000</v>
      </c>
      <c r="H176" s="13">
        <v>300</v>
      </c>
      <c r="I176" s="11" t="s">
        <v>20</v>
      </c>
      <c r="J176" s="11" t="s">
        <v>371</v>
      </c>
    </row>
    <row r="177" spans="2:10" ht="28.5" x14ac:dyDescent="0.25">
      <c r="B177" s="26">
        <v>155</v>
      </c>
      <c r="C177" s="11" t="s">
        <v>321</v>
      </c>
      <c r="D177" s="12" t="s">
        <v>322</v>
      </c>
      <c r="E177" s="11">
        <v>2022</v>
      </c>
      <c r="F177" s="11">
        <v>2023</v>
      </c>
      <c r="G177" s="13">
        <v>2000</v>
      </c>
      <c r="H177" s="13">
        <v>700</v>
      </c>
      <c r="I177" s="11" t="s">
        <v>20</v>
      </c>
      <c r="J177" s="11" t="s">
        <v>371</v>
      </c>
    </row>
    <row r="178" spans="2:10" ht="28.5" x14ac:dyDescent="0.25">
      <c r="B178" s="26">
        <v>156</v>
      </c>
      <c r="C178" s="11" t="s">
        <v>323</v>
      </c>
      <c r="D178" s="12" t="s">
        <v>324</v>
      </c>
      <c r="E178" s="11">
        <v>2022</v>
      </c>
      <c r="F178" s="11">
        <v>2023</v>
      </c>
      <c r="G178" s="13">
        <v>3000</v>
      </c>
      <c r="H178" s="13">
        <v>1200</v>
      </c>
      <c r="I178" s="11" t="s">
        <v>20</v>
      </c>
      <c r="J178" s="11" t="s">
        <v>375</v>
      </c>
    </row>
    <row r="179" spans="2:10" ht="28.5" x14ac:dyDescent="0.25">
      <c r="B179" s="26">
        <v>157</v>
      </c>
      <c r="C179" s="11" t="s">
        <v>325</v>
      </c>
      <c r="D179" s="12" t="s">
        <v>326</v>
      </c>
      <c r="E179" s="11">
        <v>2022</v>
      </c>
      <c r="F179" s="11">
        <v>2023</v>
      </c>
      <c r="G179" s="13">
        <v>3000</v>
      </c>
      <c r="H179" s="13">
        <v>1200</v>
      </c>
      <c r="I179" s="11" t="s">
        <v>20</v>
      </c>
      <c r="J179" s="11" t="s">
        <v>375</v>
      </c>
    </row>
    <row r="180" spans="2:10" ht="28.5" x14ac:dyDescent="0.25">
      <c r="B180" s="26">
        <v>158</v>
      </c>
      <c r="C180" s="11" t="s">
        <v>327</v>
      </c>
      <c r="D180" s="12" t="s">
        <v>328</v>
      </c>
      <c r="E180" s="11">
        <v>2022</v>
      </c>
      <c r="F180" s="11">
        <v>2023</v>
      </c>
      <c r="G180" s="13">
        <v>4552.7</v>
      </c>
      <c r="H180" s="13">
        <v>1300</v>
      </c>
      <c r="I180" s="11" t="s">
        <v>12</v>
      </c>
      <c r="J180" s="11" t="s">
        <v>371</v>
      </c>
    </row>
    <row r="181" spans="2:10" ht="28.5" x14ac:dyDescent="0.25">
      <c r="B181" s="26">
        <v>159</v>
      </c>
      <c r="C181" s="11" t="s">
        <v>329</v>
      </c>
      <c r="D181" s="12" t="s">
        <v>330</v>
      </c>
      <c r="E181" s="11">
        <v>2022</v>
      </c>
      <c r="F181" s="11">
        <v>2022</v>
      </c>
      <c r="G181" s="13">
        <v>50</v>
      </c>
      <c r="H181" s="13">
        <v>50</v>
      </c>
      <c r="I181" s="11" t="s">
        <v>20</v>
      </c>
      <c r="J181" s="11" t="s">
        <v>371</v>
      </c>
    </row>
    <row r="182" spans="2:10" ht="28.5" x14ac:dyDescent="0.25">
      <c r="B182" s="26">
        <v>160</v>
      </c>
      <c r="C182" s="11" t="s">
        <v>331</v>
      </c>
      <c r="D182" s="12" t="s">
        <v>332</v>
      </c>
      <c r="E182" s="11">
        <v>2022</v>
      </c>
      <c r="F182" s="11">
        <v>2023</v>
      </c>
      <c r="G182" s="13">
        <v>1522.7</v>
      </c>
      <c r="H182" s="13">
        <v>500</v>
      </c>
      <c r="I182" s="11" t="s">
        <v>20</v>
      </c>
      <c r="J182" s="11" t="s">
        <v>375</v>
      </c>
    </row>
    <row r="183" spans="2:10" ht="42.75" x14ac:dyDescent="0.25">
      <c r="B183" s="26">
        <v>161</v>
      </c>
      <c r="C183" s="11" t="s">
        <v>333</v>
      </c>
      <c r="D183" s="12" t="s">
        <v>334</v>
      </c>
      <c r="E183" s="11">
        <v>2022</v>
      </c>
      <c r="F183" s="11">
        <v>2023</v>
      </c>
      <c r="G183" s="13">
        <v>4552.7</v>
      </c>
      <c r="H183" s="13">
        <v>1500</v>
      </c>
      <c r="I183" s="11" t="s">
        <v>12</v>
      </c>
      <c r="J183" s="11" t="s">
        <v>372</v>
      </c>
    </row>
    <row r="184" spans="2:10" ht="28.5" x14ac:dyDescent="0.25">
      <c r="B184" s="26">
        <v>162</v>
      </c>
      <c r="C184" s="11" t="s">
        <v>335</v>
      </c>
      <c r="D184" s="12" t="s">
        <v>336</v>
      </c>
      <c r="E184" s="11">
        <v>2022</v>
      </c>
      <c r="F184" s="11">
        <v>2023</v>
      </c>
      <c r="G184" s="13">
        <v>4552.7</v>
      </c>
      <c r="H184" s="13">
        <v>1300</v>
      </c>
      <c r="I184" s="11" t="s">
        <v>12</v>
      </c>
      <c r="J184" s="11" t="s">
        <v>372</v>
      </c>
    </row>
    <row r="185" spans="2:10" ht="28.5" x14ac:dyDescent="0.25">
      <c r="B185" s="26">
        <v>163</v>
      </c>
      <c r="C185" s="11" t="s">
        <v>337</v>
      </c>
      <c r="D185" s="12" t="s">
        <v>338</v>
      </c>
      <c r="E185" s="11">
        <v>2022</v>
      </c>
      <c r="F185" s="11">
        <v>2023</v>
      </c>
      <c r="G185" s="13">
        <v>5400</v>
      </c>
      <c r="H185" s="13">
        <v>1500</v>
      </c>
      <c r="I185" s="11" t="s">
        <v>12</v>
      </c>
      <c r="J185" s="11" t="s">
        <v>371</v>
      </c>
    </row>
    <row r="186" spans="2:10" ht="28.5" x14ac:dyDescent="0.25">
      <c r="B186" s="26">
        <v>164</v>
      </c>
      <c r="C186" s="11" t="s">
        <v>339</v>
      </c>
      <c r="D186" s="12" t="s">
        <v>340</v>
      </c>
      <c r="E186" s="11">
        <v>2022</v>
      </c>
      <c r="F186" s="11">
        <v>2024</v>
      </c>
      <c r="G186" s="13">
        <v>9723.4</v>
      </c>
      <c r="H186" s="13">
        <v>2500</v>
      </c>
      <c r="I186" s="11" t="s">
        <v>12</v>
      </c>
      <c r="J186" s="11" t="s">
        <v>373</v>
      </c>
    </row>
    <row r="187" spans="2:10" ht="39.75" customHeight="1" x14ac:dyDescent="0.25">
      <c r="B187" s="26">
        <v>165</v>
      </c>
      <c r="C187" s="11" t="s">
        <v>341</v>
      </c>
      <c r="D187" s="12" t="s">
        <v>342</v>
      </c>
      <c r="E187" s="11">
        <v>2022</v>
      </c>
      <c r="F187" s="11">
        <v>2023</v>
      </c>
      <c r="G187" s="13">
        <v>753.2</v>
      </c>
      <c r="H187" s="13">
        <v>500</v>
      </c>
      <c r="I187" s="11" t="s">
        <v>12</v>
      </c>
      <c r="J187" s="11" t="s">
        <v>374</v>
      </c>
    </row>
    <row r="188" spans="2:10" ht="42.75" x14ac:dyDescent="0.25">
      <c r="B188" s="26">
        <v>166</v>
      </c>
      <c r="C188" s="11" t="s">
        <v>343</v>
      </c>
      <c r="D188" s="12" t="s">
        <v>344</v>
      </c>
      <c r="E188" s="11">
        <v>2022</v>
      </c>
      <c r="F188" s="11">
        <v>2023</v>
      </c>
      <c r="G188" s="13">
        <v>2800</v>
      </c>
      <c r="H188" s="13">
        <v>2000</v>
      </c>
      <c r="I188" s="11" t="s">
        <v>12</v>
      </c>
      <c r="J188" s="11" t="s">
        <v>369</v>
      </c>
    </row>
    <row r="189" spans="2:10" ht="28.5" x14ac:dyDescent="0.25">
      <c r="B189" s="26">
        <v>167</v>
      </c>
      <c r="C189" s="11" t="s">
        <v>345</v>
      </c>
      <c r="D189" s="12" t="s">
        <v>346</v>
      </c>
      <c r="E189" s="11">
        <v>2022</v>
      </c>
      <c r="F189" s="11">
        <v>2023</v>
      </c>
      <c r="G189" s="13">
        <v>4154</v>
      </c>
      <c r="H189" s="13">
        <v>2000</v>
      </c>
      <c r="I189" s="11" t="s">
        <v>20</v>
      </c>
      <c r="J189" s="11" t="s">
        <v>371</v>
      </c>
    </row>
    <row r="190" spans="2:10" ht="42.75" x14ac:dyDescent="0.25">
      <c r="B190" s="26">
        <v>168</v>
      </c>
      <c r="C190" s="11" t="s">
        <v>347</v>
      </c>
      <c r="D190" s="12" t="s">
        <v>348</v>
      </c>
      <c r="E190" s="11">
        <v>2022</v>
      </c>
      <c r="F190" s="11">
        <v>2023</v>
      </c>
      <c r="G190" s="13">
        <v>2910</v>
      </c>
      <c r="H190" s="13">
        <v>1000</v>
      </c>
      <c r="I190" s="11" t="s">
        <v>12</v>
      </c>
      <c r="J190" s="11" t="s">
        <v>371</v>
      </c>
    </row>
    <row r="191" spans="2:10" ht="42.75" x14ac:dyDescent="0.25">
      <c r="B191" s="26">
        <v>169</v>
      </c>
      <c r="C191" s="11" t="s">
        <v>349</v>
      </c>
      <c r="D191" s="12" t="s">
        <v>350</v>
      </c>
      <c r="E191" s="11">
        <v>2022</v>
      </c>
      <c r="F191" s="11">
        <v>2023</v>
      </c>
      <c r="G191" s="13">
        <v>2860</v>
      </c>
      <c r="H191" s="13">
        <v>1000</v>
      </c>
      <c r="I191" s="11" t="s">
        <v>12</v>
      </c>
      <c r="J191" s="11" t="s">
        <v>371</v>
      </c>
    </row>
    <row r="192" spans="2:10" ht="28.5" x14ac:dyDescent="0.25">
      <c r="B192" s="26">
        <v>170</v>
      </c>
      <c r="C192" s="11" t="s">
        <v>351</v>
      </c>
      <c r="D192" s="12" t="s">
        <v>352</v>
      </c>
      <c r="E192" s="11">
        <v>2022</v>
      </c>
      <c r="F192" s="11">
        <v>2023</v>
      </c>
      <c r="G192" s="13">
        <v>9723.5</v>
      </c>
      <c r="H192" s="13">
        <v>2500</v>
      </c>
      <c r="I192" s="11" t="s">
        <v>12</v>
      </c>
      <c r="J192" s="11" t="s">
        <v>369</v>
      </c>
    </row>
    <row r="193" spans="2:15" ht="28.5" x14ac:dyDescent="0.25">
      <c r="B193" s="26">
        <v>171</v>
      </c>
      <c r="C193" s="11" t="s">
        <v>353</v>
      </c>
      <c r="D193" s="12" t="s">
        <v>354</v>
      </c>
      <c r="E193" s="11">
        <v>2022</v>
      </c>
      <c r="F193" s="11">
        <v>2023</v>
      </c>
      <c r="G193" s="13">
        <v>2000</v>
      </c>
      <c r="H193" s="13">
        <v>200</v>
      </c>
      <c r="I193" s="11" t="s">
        <v>20</v>
      </c>
      <c r="J193" s="11" t="s">
        <v>375</v>
      </c>
    </row>
    <row r="194" spans="2:15" ht="28.5" x14ac:dyDescent="0.25">
      <c r="B194" s="26">
        <v>172</v>
      </c>
      <c r="C194" s="11" t="s">
        <v>356</v>
      </c>
      <c r="D194" s="12" t="s">
        <v>357</v>
      </c>
      <c r="E194" s="11">
        <v>2022</v>
      </c>
      <c r="F194" s="11">
        <v>2022</v>
      </c>
      <c r="G194" s="13">
        <v>15000</v>
      </c>
      <c r="H194" s="13">
        <v>15000</v>
      </c>
      <c r="I194" s="11" t="s">
        <v>355</v>
      </c>
      <c r="J194" s="11" t="s">
        <v>431</v>
      </c>
    </row>
    <row r="195" spans="2:15" ht="28.5" x14ac:dyDescent="0.25">
      <c r="B195" s="26">
        <v>173</v>
      </c>
      <c r="C195" s="11" t="s">
        <v>358</v>
      </c>
      <c r="D195" s="12" t="s">
        <v>359</v>
      </c>
      <c r="E195" s="11">
        <v>2022</v>
      </c>
      <c r="F195" s="11">
        <v>2022</v>
      </c>
      <c r="G195" s="13">
        <v>6000</v>
      </c>
      <c r="H195" s="13">
        <v>6000</v>
      </c>
      <c r="I195" s="11" t="s">
        <v>355</v>
      </c>
      <c r="J195" s="11" t="s">
        <v>371</v>
      </c>
    </row>
    <row r="196" spans="2:15" s="15" customFormat="1" ht="28.5" x14ac:dyDescent="0.25">
      <c r="B196" s="26">
        <v>174</v>
      </c>
      <c r="C196" s="11" t="s">
        <v>189</v>
      </c>
      <c r="D196" s="12" t="s">
        <v>128</v>
      </c>
      <c r="E196" s="11">
        <v>2022</v>
      </c>
      <c r="F196" s="11">
        <v>2023</v>
      </c>
      <c r="G196" s="16">
        <v>2094</v>
      </c>
      <c r="H196" s="16">
        <v>209.4</v>
      </c>
      <c r="I196" s="11" t="s">
        <v>12</v>
      </c>
      <c r="J196" s="11" t="s">
        <v>370</v>
      </c>
      <c r="L196" s="15">
        <v>0</v>
      </c>
      <c r="M196" s="15">
        <v>2094</v>
      </c>
    </row>
    <row r="197" spans="2:15" ht="36" customHeight="1" x14ac:dyDescent="0.25">
      <c r="C197" s="31"/>
      <c r="D197" s="31"/>
    </row>
    <row r="202" spans="2:15" s="9" customFormat="1" ht="0.75" customHeight="1" x14ac:dyDescent="0.25">
      <c r="D202" s="8"/>
      <c r="G202" s="8"/>
      <c r="H202" s="8"/>
      <c r="J202" s="3"/>
      <c r="K202" s="8"/>
      <c r="L202" s="8"/>
      <c r="M202" s="8"/>
      <c r="N202" s="8"/>
      <c r="O202" s="8"/>
    </row>
    <row r="204" spans="2:15" s="9" customFormat="1" ht="11.25" customHeight="1" x14ac:dyDescent="0.25">
      <c r="D204" s="8"/>
      <c r="G204" s="8"/>
      <c r="H204" s="8"/>
      <c r="J204" s="3"/>
      <c r="K204" s="8"/>
      <c r="L204" s="8"/>
      <c r="M204" s="8"/>
      <c r="N204" s="8"/>
      <c r="O204" s="8"/>
    </row>
  </sheetData>
  <autoFilter ref="C20:J196" xr:uid="{35F85F71-2A53-4C4C-805B-B1526C5AC52F}"/>
  <mergeCells count="11">
    <mergeCell ref="H3:H12"/>
    <mergeCell ref="B18:B19"/>
    <mergeCell ref="C197:D197"/>
    <mergeCell ref="C18:C19"/>
    <mergeCell ref="D18:D19"/>
    <mergeCell ref="C16:J16"/>
    <mergeCell ref="E18:F18"/>
    <mergeCell ref="G18:G19"/>
    <mergeCell ref="H18:H19"/>
    <mergeCell ref="I18:I19"/>
    <mergeCell ref="J18:J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2022-06-15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Сумьяа Төмөрбаатар</dc:creator>
  <cp:lastModifiedBy>Ууганбаяр Пүрэвсамбуу</cp:lastModifiedBy>
  <cp:lastPrinted>2022-02-16T07:10:32Z</cp:lastPrinted>
  <dcterms:created xsi:type="dcterms:W3CDTF">2021-12-02T11:54:59Z</dcterms:created>
  <dcterms:modified xsi:type="dcterms:W3CDTF">2022-11-03T02:24:59Z</dcterms:modified>
</cp:coreProperties>
</file>